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EWA BUJARSKA\moje dokumenty\ważne\PUBLIKACJE-2022\ROCZNIK\EXCEL\2 EXCEL - WYKRESY (od 05.12.2022)\"/>
    </mc:Choice>
  </mc:AlternateContent>
  <bookViews>
    <workbookView xWindow="0" yWindow="0" windowWidth="24000" windowHeight="14025" tabRatio="755"/>
  </bookViews>
  <sheets>
    <sheet name="Spis treści" sheetId="1" r:id="rId1"/>
    <sheet name="Wykres 1 (9)" sheetId="4" r:id="rId2"/>
    <sheet name="Wykres 2 (10)" sheetId="11" r:id="rId3"/>
    <sheet name="Wykres 3 (11)" sheetId="15" r:id="rId4"/>
    <sheet name="Wykres 4 (12)" sheetId="40" r:id="rId5"/>
    <sheet name="Wykres 5 (13)" sheetId="18" r:id="rId6"/>
    <sheet name="Wykres 6 (14)" sheetId="22" r:id="rId7"/>
    <sheet name="Wykres 7 (15)" sheetId="26" r:id="rId8"/>
    <sheet name="Wykres 8 (16)" sheetId="28" r:id="rId9"/>
    <sheet name="Wykres 9 (17)" sheetId="30" r:id="rId10"/>
    <sheet name="Wykres 10 (18)" sheetId="32" r:id="rId11"/>
    <sheet name="Wykres 11 (19)" sheetId="36" r:id="rId12"/>
    <sheet name="Wykres 12 (20)" sheetId="38" r:id="rId13"/>
    <sheet name="Wykres 13 (21)" sheetId="39" r:id="rId14"/>
  </sheets>
  <definedNames>
    <definedName name="IV._LUDNOŚĆ">'Spis treści'!$A$1</definedName>
    <definedName name="_xlnm.Print_Area" localSheetId="0">'Spis treści'!$A$1:$B$22</definedName>
    <definedName name="_xlnm.Print_Area" localSheetId="1">'Wykres 1 (9)'!$A$1:$F$14</definedName>
    <definedName name="_xlnm.Print_Area" localSheetId="10">'Wykres 10 (18)'!$A$1:$L$45</definedName>
    <definedName name="_xlnm.Print_Area" localSheetId="2">'Wykres 2 (10)'!$A$1:$G$26</definedName>
    <definedName name="_xlnm.Print_Area" localSheetId="3">'Wykres 3 (11)'!$A$1:$H$23</definedName>
    <definedName name="_xlnm.Print_Area" localSheetId="4">'Wykres 4 (12)'!$A$1:$K$124</definedName>
    <definedName name="_xlnm.Print_Area" localSheetId="5">'Wykres 5 (13)'!$A$1:$H$46</definedName>
    <definedName name="_xlnm.Print_Area" localSheetId="6">'Wykres 6 (14)'!$A$1:$G$42</definedName>
    <definedName name="_xlnm.Print_Area" localSheetId="7">'Wykres 7 (15)'!$A$1:$J$47</definedName>
    <definedName name="_xlnm.Print_Area" localSheetId="8">'Wykres 8 (16)'!$A$1:$I$46</definedName>
    <definedName name="_xlnm.Print_Area" localSheetId="9">'Wykres 9 (17)'!$A$1:$J$32</definedName>
    <definedName name="WYKRES_1__10_._LUDNOŚĆ_WEDŁUG_EKONOMICZNYCH_GRUP_WIEKU_W_2010_I_2020_R.">'Wykres 1 (9)'!$A$1</definedName>
    <definedName name="WYKRES_10__18_._SALDO_MIGRACJI_LUDNOŚCI_NA_POBYT_STAŁY_NA_1000_LUDNOŚCI">'Wykres 10 (18)'!$A$1</definedName>
    <definedName name="WYKRES_2__10_._INDEKS_STAROŚCIa">'Wykres 2 (10)'!$A$1</definedName>
    <definedName name="WYKRES_3__11_._MEDIANA_WIEKU__WIEK_ŚRODKOWY__LUDNOŚCI">'Wykres 3 (11)'!$A$1</definedName>
    <definedName name="WYKRES_4__12_._LUDNOŚĆ_WEDŁUG_PŁCI_I_WIEKU_W_LATACH_2010__2020_I_2040" localSheetId="4">'Wykres 4 (12)'!$A$1</definedName>
    <definedName name="WYKRES_4__12_._LUDNOŚĆ_WEDŁUG_PŁCI_I_WIEKU_W_LATACH_2010__2020_I_2040">#REF!</definedName>
    <definedName name="WYKRES_5__13_._PRZYROST_UBYTEK_NATURALNY__URODZENIA_ŻYWE_I_ZGONY">'Wykres 5 (13)'!$A$1</definedName>
    <definedName name="WYKRES_6__14_._MAŁŻEŃSTWA_ZAWARTE_I_ROZWODY_NA_1000_LUDNOŚCI">'Wykres 6 (14)'!$A$1</definedName>
    <definedName name="WYKRES_7__15_._ZGONY_WEDŁUG_WYBRANYCH_PRZYCZYN">'Wykres 7 (15)'!$A$1</definedName>
    <definedName name="WYKRES_8__16_._PRZECIĘTNE_TRWANIE_ŻYCIA">'Wykres 8 (16)'!$A$1:$D$1</definedName>
    <definedName name="WYKRES_9__17_._LUDNOŚĆ_W_WIEKU_NIEPRODUKCYJNYM_NA_100_OSÓB_W_WIEKU_PRODUKCYJNYM">'Wykres 9 (17)'!$A$1:$E$1</definedName>
  </definedNames>
  <calcPr calcId="152511"/>
</workbook>
</file>

<file path=xl/calcChain.xml><?xml version="1.0" encoding="utf-8"?>
<calcChain xmlns="http://schemas.openxmlformats.org/spreadsheetml/2006/main">
  <c r="I107" i="40" l="1"/>
  <c r="E107" i="40"/>
  <c r="I106" i="40"/>
  <c r="E106" i="40"/>
  <c r="I105" i="40"/>
  <c r="E105" i="40"/>
  <c r="I104" i="40"/>
  <c r="E104" i="40"/>
  <c r="I103" i="40"/>
  <c r="E103" i="40"/>
  <c r="I102" i="40"/>
  <c r="E102" i="40"/>
  <c r="I101" i="40"/>
  <c r="E101" i="40"/>
  <c r="I100" i="40"/>
  <c r="E100" i="40"/>
  <c r="I99" i="40"/>
  <c r="E99" i="40"/>
  <c r="I98" i="40"/>
  <c r="E98" i="40"/>
  <c r="I97" i="40"/>
  <c r="E97" i="40"/>
  <c r="I96" i="40"/>
  <c r="E96" i="40"/>
  <c r="I95" i="40"/>
  <c r="E95" i="40"/>
  <c r="I94" i="40"/>
  <c r="E94" i="40"/>
  <c r="I93" i="40"/>
  <c r="E93" i="40"/>
  <c r="I92" i="40"/>
  <c r="E92" i="40"/>
  <c r="I91" i="40"/>
  <c r="E91" i="40"/>
  <c r="I90" i="40"/>
  <c r="E90" i="40"/>
  <c r="I89" i="40"/>
  <c r="E89" i="40"/>
  <c r="I88" i="40"/>
  <c r="E88" i="40"/>
  <c r="I87" i="40"/>
  <c r="E87" i="40"/>
  <c r="I86" i="40"/>
  <c r="E86" i="40"/>
  <c r="I85" i="40"/>
  <c r="E85" i="40"/>
  <c r="I84" i="40"/>
  <c r="E84" i="40"/>
  <c r="I83" i="40"/>
  <c r="E83" i="40"/>
  <c r="I82" i="40"/>
  <c r="E82" i="40"/>
  <c r="I81" i="40"/>
  <c r="E81" i="40"/>
  <c r="I80" i="40"/>
  <c r="E80" i="40"/>
  <c r="I79" i="40"/>
  <c r="E79" i="40"/>
  <c r="I78" i="40"/>
  <c r="E78" i="40"/>
  <c r="I77" i="40"/>
  <c r="E77" i="40"/>
  <c r="I76" i="40"/>
  <c r="E76" i="40"/>
  <c r="I75" i="40"/>
  <c r="E75" i="40"/>
  <c r="I74" i="40"/>
  <c r="E74" i="40"/>
  <c r="I73" i="40"/>
  <c r="E73" i="40"/>
  <c r="I72" i="40"/>
  <c r="E72" i="40"/>
  <c r="I71" i="40"/>
  <c r="E71" i="40"/>
  <c r="I70" i="40"/>
  <c r="E70" i="40"/>
  <c r="I69" i="40"/>
  <c r="E69" i="40"/>
  <c r="I68" i="40"/>
  <c r="E68" i="40"/>
  <c r="I67" i="40"/>
  <c r="E67" i="40"/>
  <c r="I66" i="40"/>
  <c r="E66" i="40"/>
  <c r="I65" i="40"/>
  <c r="E65" i="40"/>
  <c r="I64" i="40"/>
  <c r="E64" i="40"/>
  <c r="I63" i="40"/>
  <c r="E63" i="40"/>
  <c r="I62" i="40"/>
  <c r="E62" i="40"/>
  <c r="I61" i="40"/>
  <c r="E61" i="40"/>
  <c r="I60" i="40"/>
  <c r="E60" i="40"/>
  <c r="I59" i="40"/>
  <c r="E59" i="40"/>
  <c r="I58" i="40"/>
  <c r="E58" i="40"/>
  <c r="I57" i="40"/>
  <c r="E57" i="40"/>
  <c r="I56" i="40"/>
  <c r="E56" i="40"/>
  <c r="I55" i="40"/>
  <c r="E55" i="40"/>
  <c r="I54" i="40"/>
  <c r="E54" i="40"/>
  <c r="I53" i="40"/>
  <c r="E53" i="40"/>
  <c r="I52" i="40"/>
  <c r="E52" i="40"/>
  <c r="I51" i="40"/>
  <c r="E51" i="40"/>
  <c r="I50" i="40"/>
  <c r="E50" i="40"/>
  <c r="I49" i="40"/>
  <c r="E49" i="40"/>
  <c r="I48" i="40"/>
  <c r="E48" i="40"/>
  <c r="I47" i="40"/>
  <c r="E47" i="40"/>
  <c r="I46" i="40"/>
  <c r="E46" i="40"/>
  <c r="I45" i="40"/>
  <c r="E45" i="40"/>
  <c r="I44" i="40"/>
  <c r="E44" i="40"/>
  <c r="I43" i="40"/>
  <c r="E43" i="40"/>
  <c r="I42" i="40"/>
  <c r="E42" i="40"/>
  <c r="I41" i="40"/>
  <c r="E41" i="40"/>
  <c r="I40" i="40"/>
  <c r="E40" i="40"/>
  <c r="I39" i="40"/>
  <c r="E39" i="40"/>
  <c r="I38" i="40"/>
  <c r="E38" i="40"/>
  <c r="I37" i="40"/>
  <c r="E37" i="40"/>
  <c r="I36" i="40"/>
  <c r="E36" i="40"/>
  <c r="I35" i="40"/>
  <c r="E35" i="40"/>
  <c r="I34" i="40"/>
  <c r="E34" i="40"/>
  <c r="I33" i="40"/>
  <c r="E33" i="40"/>
  <c r="I32" i="40"/>
  <c r="E32" i="40"/>
  <c r="I31" i="40"/>
  <c r="E31" i="40"/>
  <c r="I30" i="40"/>
  <c r="E30" i="40"/>
  <c r="I29" i="40"/>
  <c r="E29" i="40"/>
  <c r="I28" i="40"/>
  <c r="E28" i="40"/>
  <c r="I27" i="40"/>
  <c r="E27" i="40"/>
  <c r="I26" i="40"/>
  <c r="E26" i="40"/>
  <c r="I25" i="40"/>
  <c r="E25" i="40"/>
  <c r="I24" i="40"/>
  <c r="E24" i="40"/>
  <c r="I23" i="40"/>
  <c r="E23" i="40"/>
  <c r="I22" i="40"/>
  <c r="E22" i="40"/>
  <c r="I21" i="40"/>
  <c r="E21" i="40"/>
  <c r="I20" i="40"/>
  <c r="E20" i="40"/>
  <c r="I19" i="40"/>
  <c r="E19" i="40"/>
  <c r="I18" i="40"/>
  <c r="E18" i="40"/>
  <c r="I17" i="40"/>
  <c r="E17" i="40"/>
  <c r="I16" i="40"/>
  <c r="E16" i="40"/>
  <c r="I15" i="40"/>
  <c r="E15" i="40"/>
  <c r="I14" i="40"/>
  <c r="E14" i="40"/>
  <c r="I13" i="40"/>
  <c r="E13" i="40"/>
  <c r="I12" i="40"/>
  <c r="E12" i="40"/>
  <c r="I11" i="40"/>
  <c r="E11" i="40"/>
  <c r="I10" i="40"/>
  <c r="E10" i="40"/>
  <c r="I9" i="40"/>
  <c r="E9" i="40"/>
  <c r="I8" i="40"/>
  <c r="E8" i="40"/>
  <c r="I7" i="40"/>
  <c r="E7" i="40"/>
</calcChain>
</file>

<file path=xl/sharedStrings.xml><?xml version="1.0" encoding="utf-8"?>
<sst xmlns="http://schemas.openxmlformats.org/spreadsheetml/2006/main" count="266" uniqueCount="187">
  <si>
    <t>INDEKS STAROŚCI</t>
  </si>
  <si>
    <t>MEDIANA WIEKU (WIEK ŚRODKOWY) LUDNOŚCI</t>
  </si>
  <si>
    <t>MEDIAN AGE (MIDDLE AGE) OF POPULATION</t>
  </si>
  <si>
    <t>MAŁŻEŃSTWA ZAWARTE I ROZWODY NA 1000 LUDNOŚCI</t>
  </si>
  <si>
    <t>MARRIAGES CONTRACTED AND DIVORCES PER 1000 POPULATION</t>
  </si>
  <si>
    <t>ZGONY WEDŁUG WYBRANYCH PRZYCZYN</t>
  </si>
  <si>
    <t>DEATHS BY SELECTED CAUSES</t>
  </si>
  <si>
    <t>LIFE EXPECTANCY</t>
  </si>
  <si>
    <t>SALDO MIGRACJI LUDNOŚCI NA POBYT STAŁY NA 1000 LUDNOŚCI</t>
  </si>
  <si>
    <t>NET MIGRATION OF POPULATION FOR PERMANENT RESIDENCE PER 1000 POPULATION</t>
  </si>
  <si>
    <t>Miasta</t>
  </si>
  <si>
    <t>Urban areas</t>
  </si>
  <si>
    <t>Wieś</t>
  </si>
  <si>
    <t>Rural areas</t>
  </si>
  <si>
    <t>LUDNOŚĆ W WIEKU NIEPRODUKCYJNYM NA 100 OSÓB W WIEKU PRODUKCYJNYM</t>
  </si>
  <si>
    <t>NON-WORKING AGE POPULATION PER 100 PERSONS OF WORKING AGE</t>
  </si>
  <si>
    <t>Mężczyźni</t>
  </si>
  <si>
    <t>Males</t>
  </si>
  <si>
    <t>Kobiety</t>
  </si>
  <si>
    <t>Females</t>
  </si>
  <si>
    <t>%</t>
  </si>
  <si>
    <t>przedprodukcyjny</t>
  </si>
  <si>
    <t>pre-working</t>
  </si>
  <si>
    <t>produkcyjny</t>
  </si>
  <si>
    <t>working</t>
  </si>
  <si>
    <t>poprodukcyjny</t>
  </si>
  <si>
    <t>post-working</t>
  </si>
  <si>
    <t>a Liczba osób w wieku 65 lat i więcej przypadająca na 100 osób w wieku 0-14 lat.</t>
  </si>
  <si>
    <t>a Number of persons aged 65 years and more per 100 persons aged 0-14 years.</t>
  </si>
  <si>
    <t>Ogółem</t>
  </si>
  <si>
    <t>Mężczyzni</t>
  </si>
  <si>
    <t>Total</t>
  </si>
  <si>
    <t>wiek</t>
  </si>
  <si>
    <t>age</t>
  </si>
  <si>
    <t>Stan w dniu 31 grudnia</t>
  </si>
  <si>
    <t>As of 31 December</t>
  </si>
  <si>
    <t>osoby</t>
  </si>
  <si>
    <t>persons</t>
  </si>
  <si>
    <t>Urodzenia żywe</t>
  </si>
  <si>
    <t>Zgony</t>
  </si>
  <si>
    <t>Live births</t>
  </si>
  <si>
    <t>Deaths</t>
  </si>
  <si>
    <t>Małżeństwa zawarte</t>
  </si>
  <si>
    <t>Rozwody</t>
  </si>
  <si>
    <t>Marriages contracted</t>
  </si>
  <si>
    <t>Divorces</t>
  </si>
  <si>
    <t>Nowotwory</t>
  </si>
  <si>
    <t>Choroby układu krążenia</t>
  </si>
  <si>
    <t>Choroby układu oddechowego</t>
  </si>
  <si>
    <t>Zewnętrzne przyczyny</t>
  </si>
  <si>
    <t>Pozostałe</t>
  </si>
  <si>
    <t>Neoplasms</t>
  </si>
  <si>
    <t>Diseases of the circulatory system</t>
  </si>
  <si>
    <t>Diseases of the respiratory system</t>
  </si>
  <si>
    <t>Diseases of the digestive system</t>
  </si>
  <si>
    <t>Others</t>
  </si>
  <si>
    <t>ogółem</t>
  </si>
  <si>
    <t>miasta</t>
  </si>
  <si>
    <t>wieś</t>
  </si>
  <si>
    <t>total</t>
  </si>
  <si>
    <t>urban areas</t>
  </si>
  <si>
    <t>rural areas</t>
  </si>
  <si>
    <t>a Do obliczenia salda wykorzystano dane o migracjach wewnętrznych za 2015 r. i migracjach zagranicznych za 2014 r.</t>
  </si>
  <si>
    <t>Choroby układu pokarmowego</t>
  </si>
  <si>
    <t>tys. osób</t>
  </si>
  <si>
    <t>thousand persons</t>
  </si>
  <si>
    <t>Stan na 31 grudnia</t>
  </si>
  <si>
    <t>PRZECIĘTNE TRWANIE ŻYCIA</t>
  </si>
  <si>
    <r>
      <t xml:space="preserve">2015 </t>
    </r>
    <r>
      <rPr>
        <vertAlign val="superscript"/>
        <sz val="9"/>
        <rFont val="Arial"/>
        <family val="2"/>
        <charset val="238"/>
      </rPr>
      <t>a</t>
    </r>
  </si>
  <si>
    <t>a In 2015, net migration was calculated using data on internal migration for 2015 and data on international migration for 2014.</t>
  </si>
  <si>
    <t>nadwyżka</t>
  </si>
  <si>
    <t>Wiek:</t>
  </si>
  <si>
    <t>Age:</t>
  </si>
  <si>
    <t>PRZYROST/UBYTEK NATURALNY, URODZENIA ŻYWE I ZGONY</t>
  </si>
  <si>
    <t>NATURAL INCREASE/DECREASE, LIVE BIRTHS AND DEATHS</t>
  </si>
  <si>
    <t>Przyrost/ubytek naturalny</t>
  </si>
  <si>
    <t>Natural increase/decrease</t>
  </si>
  <si>
    <t>IV. LUDNOŚĆ</t>
  </si>
  <si>
    <t>IV. POPULATION</t>
  </si>
  <si>
    <t>AGEING RATIO</t>
  </si>
  <si>
    <t>Wykres 1 (9).</t>
  </si>
  <si>
    <t>Wykres 2 (10).</t>
  </si>
  <si>
    <t>Wykres 3 (11).</t>
  </si>
  <si>
    <t>Wykres 4 (12).</t>
  </si>
  <si>
    <t>Wykres 6 (14).</t>
  </si>
  <si>
    <t>Wykres 5 (13).</t>
  </si>
  <si>
    <t>Wykres 7 (15).</t>
  </si>
  <si>
    <t>Wykres 8 (16).</t>
  </si>
  <si>
    <t>Wykres 9 (17).</t>
  </si>
  <si>
    <t>Wykres 10 (18).</t>
  </si>
  <si>
    <t>WYSZCZEGÓLNIENIE</t>
  </si>
  <si>
    <t>SPECIFICATION</t>
  </si>
  <si>
    <r>
      <t xml:space="preserve">LATA
</t>
    </r>
    <r>
      <rPr>
        <sz val="9"/>
        <color theme="1" tint="0.34998626667073579"/>
        <rFont val="Arial"/>
        <family val="2"/>
        <charset val="238"/>
      </rPr>
      <t>YEARS</t>
    </r>
  </si>
  <si>
    <r>
      <rPr>
        <sz val="9"/>
        <color theme="1"/>
        <rFont val="Arial"/>
        <family val="2"/>
        <charset val="238"/>
      </rPr>
      <t>LATA</t>
    </r>
    <r>
      <rPr>
        <sz val="9"/>
        <color theme="1" tint="0.34998626667073579"/>
        <rFont val="Arial"/>
        <family val="2"/>
        <charset val="238"/>
      </rPr>
      <t xml:space="preserve">
YEARS</t>
    </r>
  </si>
  <si>
    <t>LUDNOŚĆ WEDŁUG EKONOMICZNYCH GRUP WIEKU</t>
  </si>
  <si>
    <t>POPULATION BY ECONOMIC AGE GROUPS</t>
  </si>
  <si>
    <t>a Prognoza: 2025, 2030, 2035, 2040</t>
  </si>
  <si>
    <t>a Projection: 2025, 2030, 2035, 2040</t>
  </si>
  <si>
    <t>Powrót/back</t>
  </si>
  <si>
    <t>LUDNOŚĆ WEDŁUG PŁCI I WIEKU W LATACH 2010, 2021 I 2040</t>
  </si>
  <si>
    <t>POPULATION BY SEX AND AGE IN 2010, 2021 AND 2040</t>
  </si>
  <si>
    <t>Stan w dniu 31 marca</t>
  </si>
  <si>
    <t>As of 31 March</t>
  </si>
  <si>
    <t>a Dane Narodowych Spisów Powszechnych Ludności i Mieszkań.</t>
  </si>
  <si>
    <t xml:space="preserve">    0– 2 lata</t>
  </si>
  <si>
    <t xml:space="preserve">    3– 6</t>
  </si>
  <si>
    <t xml:space="preserve">   7–12</t>
  </si>
  <si>
    <t>13–15</t>
  </si>
  <si>
    <t>16–18</t>
  </si>
  <si>
    <t>19–24</t>
  </si>
  <si>
    <t>25–29</t>
  </si>
  <si>
    <t>30–34</t>
  </si>
  <si>
    <t>35–39</t>
  </si>
  <si>
    <t>40–44</t>
  </si>
  <si>
    <t>45–49</t>
  </si>
  <si>
    <t>50–54</t>
  </si>
  <si>
    <t>55–59</t>
  </si>
  <si>
    <t>60–64</t>
  </si>
  <si>
    <t>65–69</t>
  </si>
  <si>
    <t>70–74</t>
  </si>
  <si>
    <t>75–79</t>
  </si>
  <si>
    <t>80 lat i więcej</t>
  </si>
  <si>
    <r>
      <t xml:space="preserve">zmiana w 2021 r. w porównaniu do 2011 r. w %
</t>
    </r>
    <r>
      <rPr>
        <sz val="9"/>
        <color theme="1" tint="0.34998626667073579"/>
        <rFont val="Arial"/>
        <family val="2"/>
        <charset val="238"/>
      </rPr>
      <t>change in 2021 in relation to 2011 in %</t>
    </r>
  </si>
  <si>
    <r>
      <t xml:space="preserve">Ogółem
</t>
    </r>
    <r>
      <rPr>
        <sz val="9"/>
        <color theme="1" tint="0.34998626667073579"/>
        <rFont val="Arial"/>
        <family val="2"/>
        <charset val="238"/>
      </rPr>
      <t>Total</t>
    </r>
  </si>
  <si>
    <r>
      <t xml:space="preserve">Wieś
</t>
    </r>
    <r>
      <rPr>
        <sz val="9"/>
        <color theme="1" tint="0.34998626667073579"/>
        <rFont val="Arial"/>
        <family val="2"/>
        <charset val="238"/>
      </rPr>
      <t>Rural areas</t>
    </r>
  </si>
  <si>
    <r>
      <t xml:space="preserve">WYSZCZEGÓLNIENIE
</t>
    </r>
    <r>
      <rPr>
        <sz val="9"/>
        <color theme="1" tint="0.34998626667073579"/>
        <rFont val="Arial"/>
        <family val="2"/>
        <charset val="238"/>
      </rPr>
      <t>SPECIFICATION</t>
    </r>
  </si>
  <si>
    <t>and more</t>
  </si>
  <si>
    <t>ZMIANA LICZBY LUDNOŚCI WEDŁUG GRUP WIEKU W LATACH 2011–2021</t>
  </si>
  <si>
    <t>POPULATION CHANGES BY AGE GROUPS IN 2011–2021</t>
  </si>
  <si>
    <t>Wykształcenie:</t>
  </si>
  <si>
    <t>Wyższe i kolegium</t>
  </si>
  <si>
    <t xml:space="preserve">Gimnazjalne </t>
  </si>
  <si>
    <t>Podstawowe ukończone</t>
  </si>
  <si>
    <t>Podstawowe nieukończone i bez wykształcenia</t>
  </si>
  <si>
    <t>Educational level:</t>
  </si>
  <si>
    <t>Post-secondary and secondary</t>
  </si>
  <si>
    <t>Lower secondary</t>
  </si>
  <si>
    <t>Completed primary</t>
  </si>
  <si>
    <t>LUDNOŚĆ W WIEKU 13 LAT I WIĘCEJ  WEDŁUG POZIOMU WYKSZTAŁCENIA W 2021 R.</t>
  </si>
  <si>
    <r>
      <t xml:space="preserve">Miasta
</t>
    </r>
    <r>
      <rPr>
        <sz val="9"/>
        <color theme="1" tint="0.34998626667073579"/>
        <rFont val="Arial"/>
        <family val="2"/>
        <charset val="238"/>
      </rPr>
      <t>Urban areas</t>
    </r>
  </si>
  <si>
    <r>
      <t xml:space="preserve">Mężczyźni 
</t>
    </r>
    <r>
      <rPr>
        <b/>
        <sz val="9"/>
        <color theme="1" tint="0.34998626667073579"/>
        <rFont val="Arial"/>
        <family val="2"/>
        <charset val="238"/>
      </rPr>
      <t>Males</t>
    </r>
  </si>
  <si>
    <r>
      <t xml:space="preserve">Kobiety
</t>
    </r>
    <r>
      <rPr>
        <b/>
        <sz val="9"/>
        <color theme="1" tint="0.34998626667073579"/>
        <rFont val="Arial"/>
        <family val="2"/>
        <charset val="238"/>
      </rPr>
      <t>Females</t>
    </r>
  </si>
  <si>
    <r>
      <t xml:space="preserve">100 lat i więcej 
</t>
    </r>
    <r>
      <rPr>
        <sz val="9"/>
        <color theme="1" tint="0.34998626667073579"/>
        <rFont val="Arial"/>
        <family val="2"/>
        <charset val="238"/>
      </rPr>
      <t>and more</t>
    </r>
  </si>
  <si>
    <t>External causes</t>
  </si>
  <si>
    <t>Wykres 11 (19).</t>
  </si>
  <si>
    <t>Wykres 12 (20).</t>
  </si>
  <si>
    <t>Wykres 13 (21).</t>
  </si>
  <si>
    <t>w tys.
in thousands</t>
  </si>
  <si>
    <t>WYKRES 1 (9). LUDNOŚĆ WEDŁUG EKONOMICZNYCH GRUP WIEKU</t>
  </si>
  <si>
    <t>CHART 1 (9). POPULATION BY ECONOMIC AGE GROUPS</t>
  </si>
  <si>
    <r>
      <t>WYKRES 2 (10). INDEKS STAROŚCI</t>
    </r>
    <r>
      <rPr>
        <b/>
        <vertAlign val="superscript"/>
        <sz val="9"/>
        <rFont val="Arial"/>
        <family val="2"/>
        <charset val="238"/>
      </rPr>
      <t>a</t>
    </r>
  </si>
  <si>
    <r>
      <t>CHART 2 (10). AGEING RATIO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</si>
  <si>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t>WYKRES 3 (11). MEDIANA WIEKU (WIEK ŚRODKOWY) LUDNOŚCI</t>
  </si>
  <si>
    <t>CHART 3 (11). MEDIAN AGE (MIDDLE AGE) OF POPULATION</t>
  </si>
  <si>
    <t>WYKRES 4 (12). LUDNOŚĆ WEDŁUG PŁCI I WIEKU W LATACH 2010, 2021 I 2040</t>
  </si>
  <si>
    <t>CHART 4 (12). POPULATION BY SEX AND AGE IN 2010, 2021 AND 2040</t>
  </si>
  <si>
    <t>WYKRES 5 (13). PRZYROST/UBYTEK NATURALNY, URODZENIA ŻYWE I ZGONY</t>
  </si>
  <si>
    <t>CHART 5 (13). NATURAL INCREASE/DECREASE, LIVE BIRTHS AND DEATHS</t>
  </si>
  <si>
    <t>WYKRES 6 (14). MAŁŻEŃSTWA ZAWARTE I ROZWODY NA 1000 LUDNOŚCI</t>
  </si>
  <si>
    <t>CHART 6 (14). MARRIAGES CONTRACTED AND DIVORCES PER 1000 POPULATION</t>
  </si>
  <si>
    <t>WYKRES 7 (15). ZGONY WEDŁUG WYBRANYCH PRZYCZYN</t>
  </si>
  <si>
    <t>CHART 7 (15). DEATHS BY SELECTED CAUSES</t>
  </si>
  <si>
    <t>WYKRES 8 (16). PRZECIĘTNE TRWANIE ŻYCIA</t>
  </si>
  <si>
    <t>CHART 8 (16). LIFE EXPECTANCY</t>
  </si>
  <si>
    <r>
      <t>WYKRES 9 (17). LUDNOŚĆ W WIEKU NIEPRODUKCYJNYM NA 100 OSÓB W WIEKU PRODUKCYJNYM</t>
    </r>
    <r>
      <rPr>
        <b/>
        <vertAlign val="superscript"/>
        <sz val="9"/>
        <rFont val="Arial"/>
        <family val="2"/>
        <charset val="238"/>
      </rPr>
      <t>a</t>
    </r>
  </si>
  <si>
    <r>
      <t>CHART 9 (17). NON-WORKING AGE POPULATION PER 100 PERSONS OF WORKING AGE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</si>
  <si>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t>WYKRES 10 (18). SALDO MIGRACJI LUDNOŚCI NA POBYT STAŁY NA 1000 LUDNOŚCI</t>
  </si>
  <si>
    <t>CHART 10 (18). NET MIGRATION OF POPULATION FOR PERMANENT RESIDENCE PER 1000 POPULATION</t>
  </si>
  <si>
    <r>
      <t>WYKRES 12 (20). ZMIANA LICZBY LUDNOŚCI WEDŁUG GRUP WIEKU W LATACH 2011–2021</t>
    </r>
    <r>
      <rPr>
        <b/>
        <vertAlign val="superscript"/>
        <sz val="9"/>
        <rFont val="Arial"/>
        <family val="2"/>
        <charset val="238"/>
      </rPr>
      <t>a</t>
    </r>
  </si>
  <si>
    <r>
      <t>CHART 12 (20). POPULATION CHANGES BY AGE GROUPS IN 2011–2021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</si>
  <si>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r>
      <t>WYKRES 13 (21). LUDNOŚĆ W WIEKU 13 LAT I WIĘCEJ  WEDŁUG POZIOMU WYKSZTAŁCENIA W 2021 R.</t>
    </r>
    <r>
      <rPr>
        <b/>
        <vertAlign val="superscript"/>
        <sz val="9"/>
        <rFont val="Arial"/>
        <family val="2"/>
        <charset val="238"/>
      </rPr>
      <t>a</t>
    </r>
  </si>
  <si>
    <t>a Data of the National Population and Housing Census 2021; preliminary results.</t>
  </si>
  <si>
    <t>a Dane Narodowego Spisu Powszechnego Ludności i Mieszkań 2021; wyniki wstępne.</t>
  </si>
  <si>
    <t>a Data of the National Population and Housing Censuses.</t>
  </si>
  <si>
    <r>
      <t>WYKRES 11 (19). LUDNOŚĆ WEDŁUG EKONOMICZNYCH GRUP WIEKU</t>
    </r>
    <r>
      <rPr>
        <b/>
        <vertAlign val="superscript"/>
        <sz val="9"/>
        <rFont val="Arial"/>
        <family val="2"/>
        <charset val="238"/>
      </rPr>
      <t>a</t>
    </r>
  </si>
  <si>
    <r>
      <t>CHART 11 (19). POPULATION BY ECONOMIC AGE GROUPS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</si>
  <si>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t>NARODOWY SPIS POWSZECHNY LUDNOŚCI I MIESZKAŃ</t>
  </si>
  <si>
    <t>Narodowy Spis Powszechny Ludności i Mieszkań</t>
  </si>
  <si>
    <t>National Population and Housing Census</t>
  </si>
  <si>
    <t>Zasadnicze zawodowe/zasadnicze branżowe</t>
  </si>
  <si>
    <t>Policealne i średnie</t>
  </si>
  <si>
    <t>Basic vocational/sectoral vocational</t>
  </si>
  <si>
    <t>Tertiary and college</t>
  </si>
  <si>
    <t>Primary not completed and without school education</t>
  </si>
  <si>
    <t xml:space="preserve">NATIONAL POPULATION AND HOUSING CENSUS </t>
  </si>
  <si>
    <t>POPULATION AGED 13 AND MORE BY EDUCATIONAL ATTAINMENT LEVEL IN 2021</t>
  </si>
  <si>
    <r>
      <t>CHART 13 (21). POPULATION AGED 13 AND MORE BY EDUCATIONAL ATTAINMENT LEVEL IN 2021</t>
    </r>
    <r>
      <rPr>
        <vertAlign val="superscript"/>
        <sz val="9"/>
        <color theme="1" tint="0.34998626667073579"/>
        <rFont val="Arial"/>
        <family val="2"/>
        <charset val="238"/>
      </rPr>
      <t>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</si>
</sst>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415]0.0"/>
    <numFmt numFmtId="165" formatCode="0.0"/>
    <numFmt numFmtId="166" formatCode="[$-415]General"/>
    <numFmt numFmtId="167" formatCode="#,##0.00&quot; &quot;[$zł-415];[Red]&quot;-&quot;#,##0.00&quot; &quot;[$zł-415]"/>
  </numFmts>
  <fonts count="25">
    <font>
      <sz val="11"/>
      <color theme="1"/>
      <name val="Arial"/>
      <family val="2"/>
      <charset val="238"/>
    </font>
    <font>
      <sz val="11"/>
      <color rgb="FF000000"/>
      <name val="Czcionka tekstu podstawowego"/>
      <charset val="238"/>
    </font>
    <font>
      <sz val="11"/>
      <color rgb="FF000000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sz val="10"/>
      <color theme="1"/>
      <name val="Arial CE"/>
      <charset val="238"/>
    </font>
    <font>
      <b/>
      <i/>
      <u/>
      <sz val="11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sz val="8"/>
      <name val="Arial"/>
      <family val="2"/>
      <charset val="238"/>
    </font>
    <font>
      <sz val="9"/>
      <color theme="1" tint="0.34998626667073579"/>
      <name val="Arial"/>
      <family val="2"/>
      <charset val="238"/>
    </font>
    <font>
      <vertAlign val="superscript"/>
      <sz val="9"/>
      <color theme="1" tint="0.34998626667073579"/>
      <name val="Arial"/>
      <family val="2"/>
      <charset val="238"/>
    </font>
    <font>
      <sz val="8"/>
      <color theme="1" tint="0.34998626667073579"/>
      <name val="Arial"/>
      <family val="2"/>
      <charset val="238"/>
    </font>
    <font>
      <b/>
      <vertAlign val="superscript"/>
      <sz val="9"/>
      <name val="Arial"/>
      <family val="2"/>
      <charset val="238"/>
    </font>
    <font>
      <sz val="9"/>
      <color theme="1"/>
      <name val="Arial"/>
      <family val="2"/>
      <charset val="238"/>
    </font>
    <font>
      <u/>
      <sz val="11"/>
      <color theme="10"/>
      <name val="Arial"/>
      <family val="2"/>
      <charset val="238"/>
    </font>
    <font>
      <u/>
      <sz val="9"/>
      <color theme="10"/>
      <name val="Arial"/>
      <family val="2"/>
      <charset val="238"/>
    </font>
    <font>
      <sz val="10"/>
      <name val="Arial CE"/>
      <charset val="238"/>
    </font>
    <font>
      <sz val="8"/>
      <color theme="0" tint="-0.499984740745262"/>
      <name val="Arial"/>
      <family val="2"/>
      <charset val="238"/>
    </font>
    <font>
      <sz val="8"/>
      <color theme="1"/>
      <name val="Arial"/>
      <family val="2"/>
      <charset val="238"/>
    </font>
    <font>
      <b/>
      <sz val="9"/>
      <color theme="1" tint="0.34998626667073579"/>
      <name val="Arial"/>
      <family val="2"/>
      <charset val="238"/>
    </font>
    <font>
      <sz val="9"/>
      <color rgb="FF000000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  <bgColor rgb="FFD3D3D3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16">
    <xf numFmtId="0" fontId="0" fillId="0" borderId="0"/>
    <xf numFmtId="166" fontId="1" fillId="0" borderId="0"/>
    <xf numFmtId="166" fontId="2" fillId="0" borderId="0"/>
    <xf numFmtId="0" fontId="3" fillId="0" borderId="0">
      <alignment horizontal="center"/>
    </xf>
    <xf numFmtId="0" fontId="3" fillId="0" borderId="0">
      <alignment horizontal="center" textRotation="90"/>
    </xf>
    <xf numFmtId="166" fontId="2" fillId="2" borderId="1">
      <alignment horizontal="left" vertical="center" wrapText="1"/>
    </xf>
    <xf numFmtId="166" fontId="2" fillId="2" borderId="1">
      <alignment horizontal="left" vertical="center" wrapText="1"/>
    </xf>
    <xf numFmtId="166" fontId="4" fillId="0" borderId="0"/>
    <xf numFmtId="0" fontId="2" fillId="0" borderId="0"/>
    <xf numFmtId="0" fontId="5" fillId="0" borderId="0"/>
    <xf numFmtId="167" fontId="5" fillId="0" borderId="0"/>
    <xf numFmtId="0" fontId="6" fillId="0" borderId="0"/>
    <xf numFmtId="0" fontId="16" fillId="0" borderId="0" applyNumberFormat="0" applyFill="0" applyBorder="0" applyAlignment="0" applyProtection="0"/>
    <xf numFmtId="166" fontId="1" fillId="0" borderId="0"/>
    <xf numFmtId="0" fontId="18" fillId="0" borderId="0"/>
    <xf numFmtId="166" fontId="1" fillId="0" borderId="0"/>
  </cellStyleXfs>
  <cellXfs count="195">
    <xf numFmtId="0" fontId="0" fillId="0" borderId="0" xfId="0"/>
    <xf numFmtId="0" fontId="7" fillId="0" borderId="0" xfId="0" applyFont="1"/>
    <xf numFmtId="0" fontId="7" fillId="0" borderId="0" xfId="0" applyFont="1" applyAlignment="1">
      <alignment wrapText="1"/>
    </xf>
    <xf numFmtId="166" fontId="11" fillId="0" borderId="0" xfId="1" applyFont="1" applyFill="1" applyBorder="1" applyAlignment="1"/>
    <xf numFmtId="166" fontId="11" fillId="0" borderId="0" xfId="1" applyFont="1" applyFill="1" applyBorder="1" applyAlignment="1">
      <alignment wrapText="1"/>
    </xf>
    <xf numFmtId="0" fontId="7" fillId="0" borderId="0" xfId="0" applyFont="1" applyFill="1" applyAlignment="1">
      <alignment wrapText="1"/>
    </xf>
    <xf numFmtId="0" fontId="7" fillId="0" borderId="0" xfId="0" applyFont="1" applyFill="1" applyAlignment="1"/>
    <xf numFmtId="0" fontId="7" fillId="0" borderId="0" xfId="0" applyFont="1" applyFill="1"/>
    <xf numFmtId="166" fontId="7" fillId="0" borderId="0" xfId="2" applyFont="1" applyFill="1" applyAlignment="1">
      <alignment wrapText="1"/>
    </xf>
    <xf numFmtId="166" fontId="7" fillId="0" borderId="0" xfId="1" applyFont="1" applyFill="1" applyAlignment="1">
      <alignment wrapText="1"/>
    </xf>
    <xf numFmtId="0" fontId="11" fillId="0" borderId="1" xfId="0" applyFont="1" applyFill="1" applyBorder="1" applyAlignment="1">
      <alignment horizontal="left" wrapText="1"/>
    </xf>
    <xf numFmtId="166" fontId="7" fillId="0" borderId="0" xfId="1" applyFont="1" applyFill="1" applyBorder="1" applyAlignment="1"/>
    <xf numFmtId="166" fontId="8" fillId="0" borderId="0" xfId="1" applyFont="1" applyFill="1" applyBorder="1" applyAlignment="1">
      <alignment wrapText="1"/>
    </xf>
    <xf numFmtId="0" fontId="7" fillId="0" borderId="1" xfId="0" applyFont="1" applyFill="1" applyBorder="1" applyAlignment="1">
      <alignment horizontal="left" wrapText="1"/>
    </xf>
    <xf numFmtId="164" fontId="7" fillId="0" borderId="1" xfId="1" applyNumberFormat="1" applyFont="1" applyFill="1" applyBorder="1" applyAlignment="1">
      <alignment horizontal="right" wrapText="1"/>
    </xf>
    <xf numFmtId="0" fontId="11" fillId="0" borderId="0" xfId="0" applyFont="1" applyFill="1" applyAlignment="1"/>
    <xf numFmtId="0" fontId="11" fillId="0" borderId="0" xfId="0" applyFont="1" applyFill="1" applyAlignment="1">
      <alignment wrapText="1"/>
    </xf>
    <xf numFmtId="1" fontId="7" fillId="0" borderId="1" xfId="1" applyNumberFormat="1" applyFont="1" applyFill="1" applyBorder="1" applyAlignment="1">
      <alignment horizontal="right" wrapText="1"/>
    </xf>
    <xf numFmtId="165" fontId="7" fillId="0" borderId="1" xfId="1" applyNumberFormat="1" applyFont="1" applyFill="1" applyBorder="1" applyAlignment="1">
      <alignment horizontal="right" wrapText="1"/>
    </xf>
    <xf numFmtId="165" fontId="7" fillId="0" borderId="1" xfId="0" applyNumberFormat="1" applyFont="1" applyFill="1" applyBorder="1" applyAlignment="1">
      <alignment wrapText="1"/>
    </xf>
    <xf numFmtId="166" fontId="7" fillId="0" borderId="1" xfId="1" applyFont="1" applyFill="1" applyBorder="1" applyAlignment="1">
      <alignment horizontal="left" wrapText="1"/>
    </xf>
    <xf numFmtId="165" fontId="7" fillId="0" borderId="1" xfId="2" applyNumberFormat="1" applyFont="1" applyFill="1" applyBorder="1" applyAlignment="1">
      <alignment horizontal="right" wrapText="1"/>
    </xf>
    <xf numFmtId="0" fontId="7" fillId="0" borderId="0" xfId="0" applyFont="1" applyBorder="1"/>
    <xf numFmtId="164" fontId="7" fillId="0" borderId="1" xfId="2" applyNumberFormat="1" applyFont="1" applyFill="1" applyBorder="1" applyAlignment="1">
      <alignment horizontal="right" wrapText="1"/>
    </xf>
    <xf numFmtId="165" fontId="7" fillId="0" borderId="0" xfId="0" applyNumberFormat="1" applyFont="1" applyFill="1" applyAlignment="1">
      <alignment wrapText="1"/>
    </xf>
    <xf numFmtId="0" fontId="10" fillId="0" borderId="0" xfId="0" applyFont="1" applyFill="1" applyAlignment="1"/>
    <xf numFmtId="0" fontId="13" fillId="0" borderId="0" xfId="0" applyFont="1" applyFill="1" applyAlignment="1"/>
    <xf numFmtId="166" fontId="11" fillId="0" borderId="0" xfId="1" applyFont="1" applyFill="1" applyBorder="1" applyAlignment="1">
      <alignment wrapText="1"/>
    </xf>
    <xf numFmtId="0" fontId="8" fillId="0" borderId="0" xfId="0" applyFont="1" applyFill="1" applyAlignment="1">
      <alignment wrapText="1"/>
    </xf>
    <xf numFmtId="0" fontId="11" fillId="0" borderId="0" xfId="0" applyFont="1" applyFill="1" applyAlignment="1">
      <alignment wrapText="1"/>
    </xf>
    <xf numFmtId="166" fontId="7" fillId="0" borderId="0" xfId="1" applyFont="1" applyFill="1" applyBorder="1" applyAlignment="1">
      <alignment wrapText="1"/>
    </xf>
    <xf numFmtId="166" fontId="11" fillId="0" borderId="0" xfId="1" applyFont="1" applyFill="1" applyBorder="1" applyAlignment="1"/>
    <xf numFmtId="166" fontId="8" fillId="0" borderId="0" xfId="1" applyFont="1" applyFill="1" applyBorder="1" applyAlignment="1"/>
    <xf numFmtId="166" fontId="7" fillId="0" borderId="1" xfId="2" applyFont="1" applyFill="1" applyBorder="1" applyAlignment="1">
      <alignment horizontal="center" wrapText="1"/>
    </xf>
    <xf numFmtId="166" fontId="11" fillId="0" borderId="1" xfId="2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0" fontId="7" fillId="0" borderId="5" xfId="0" applyFont="1" applyFill="1" applyBorder="1" applyAlignment="1">
      <alignment horizontal="left" wrapText="1"/>
    </xf>
    <xf numFmtId="1" fontId="7" fillId="0" borderId="5" xfId="1" applyNumberFormat="1" applyFont="1" applyFill="1" applyBorder="1" applyAlignment="1">
      <alignment horizontal="right" wrapText="1"/>
    </xf>
    <xf numFmtId="0" fontId="7" fillId="0" borderId="7" xfId="0" applyFont="1" applyFill="1" applyBorder="1" applyAlignment="1">
      <alignment horizontal="left" wrapText="1"/>
    </xf>
    <xf numFmtId="1" fontId="7" fillId="0" borderId="7" xfId="11" applyNumberFormat="1" applyFont="1" applyFill="1" applyBorder="1" applyAlignment="1">
      <alignment horizontal="right" vertical="center"/>
    </xf>
    <xf numFmtId="49" fontId="7" fillId="0" borderId="7" xfId="0" applyNumberFormat="1" applyFont="1" applyBorder="1" applyAlignment="1">
      <alignment horizontal="center" wrapText="1"/>
    </xf>
    <xf numFmtId="1" fontId="7" fillId="0" borderId="7" xfId="0" applyNumberFormat="1" applyFont="1" applyFill="1" applyBorder="1" applyAlignment="1">
      <alignment horizontal="right" vertical="center"/>
    </xf>
    <xf numFmtId="1" fontId="7" fillId="0" borderId="0" xfId="0" applyNumberFormat="1" applyFont="1" applyFill="1" applyBorder="1" applyAlignment="1">
      <alignment horizontal="right" vertic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left"/>
    </xf>
    <xf numFmtId="0" fontId="7" fillId="0" borderId="6" xfId="0" applyFont="1" applyFill="1" applyBorder="1" applyAlignment="1">
      <alignment horizontal="left" wrapText="1"/>
    </xf>
    <xf numFmtId="165" fontId="7" fillId="0" borderId="6" xfId="1" applyNumberFormat="1" applyFont="1" applyFill="1" applyBorder="1" applyAlignment="1">
      <alignment horizontal="right" wrapText="1"/>
    </xf>
    <xf numFmtId="165" fontId="7" fillId="0" borderId="3" xfId="1" applyNumberFormat="1" applyFont="1" applyFill="1" applyBorder="1" applyAlignment="1">
      <alignment horizontal="right" wrapText="1"/>
    </xf>
    <xf numFmtId="165" fontId="7" fillId="0" borderId="7" xfId="1" applyNumberFormat="1" applyFont="1" applyFill="1" applyBorder="1" applyAlignment="1">
      <alignment horizontal="right" wrapText="1"/>
    </xf>
    <xf numFmtId="165" fontId="7" fillId="0" borderId="4" xfId="1" applyNumberFormat="1" applyFont="1" applyFill="1" applyBorder="1" applyAlignment="1">
      <alignment horizontal="right" wrapText="1"/>
    </xf>
    <xf numFmtId="166" fontId="8" fillId="0" borderId="0" xfId="1" applyFont="1" applyFill="1" applyBorder="1" applyAlignment="1">
      <alignment wrapText="1"/>
    </xf>
    <xf numFmtId="166" fontId="11" fillId="0" borderId="0" xfId="1" applyFont="1" applyFill="1" applyBorder="1" applyAlignment="1">
      <alignment wrapText="1"/>
    </xf>
    <xf numFmtId="166" fontId="11" fillId="0" borderId="0" xfId="1" applyFont="1" applyFill="1" applyBorder="1" applyAlignment="1">
      <alignment wrapText="1"/>
    </xf>
    <xf numFmtId="166" fontId="7" fillId="0" borderId="7" xfId="2" applyFont="1" applyFill="1" applyBorder="1" applyAlignment="1">
      <alignment horizontal="center" wrapText="1"/>
    </xf>
    <xf numFmtId="166" fontId="11" fillId="0" borderId="7" xfId="2" applyFont="1" applyFill="1" applyBorder="1" applyAlignment="1">
      <alignment horizontal="center" wrapText="1"/>
    </xf>
    <xf numFmtId="166" fontId="11" fillId="0" borderId="4" xfId="2" applyFont="1" applyFill="1" applyBorder="1" applyAlignment="1">
      <alignment horizontal="center" wrapText="1"/>
    </xf>
    <xf numFmtId="166" fontId="7" fillId="0" borderId="4" xfId="2" applyFont="1" applyFill="1" applyBorder="1" applyAlignment="1">
      <alignment horizontal="center" wrapText="1"/>
    </xf>
    <xf numFmtId="164" fontId="7" fillId="0" borderId="6" xfId="1" applyNumberFormat="1" applyFont="1" applyFill="1" applyBorder="1" applyAlignment="1">
      <alignment horizontal="right" wrapText="1"/>
    </xf>
    <xf numFmtId="0" fontId="11" fillId="0" borderId="6" xfId="0" applyFont="1" applyFill="1" applyBorder="1" applyAlignment="1">
      <alignment horizontal="left" wrapText="1"/>
    </xf>
    <xf numFmtId="166" fontId="7" fillId="0" borderId="6" xfId="1" applyFont="1" applyFill="1" applyBorder="1" applyAlignment="1">
      <alignment horizontal="left" wrapText="1"/>
    </xf>
    <xf numFmtId="166" fontId="10" fillId="0" borderId="0" xfId="1" applyFont="1" applyFill="1" applyBorder="1" applyAlignment="1"/>
    <xf numFmtId="166" fontId="13" fillId="0" borderId="0" xfId="1" applyFont="1" applyFill="1" applyBorder="1" applyAlignment="1"/>
    <xf numFmtId="166" fontId="7" fillId="0" borderId="4" xfId="2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6" fontId="11" fillId="0" borderId="4" xfId="2" applyFont="1" applyFill="1" applyBorder="1" applyAlignment="1">
      <alignment horizontal="center" vertical="center" wrapText="1"/>
    </xf>
    <xf numFmtId="166" fontId="11" fillId="0" borderId="1" xfId="2" applyFont="1" applyFill="1" applyBorder="1" applyAlignment="1">
      <alignment horizontal="center" vertical="center" wrapText="1"/>
    </xf>
    <xf numFmtId="166" fontId="7" fillId="0" borderId="7" xfId="2" applyFont="1" applyFill="1" applyBorder="1" applyAlignment="1">
      <alignment horizontal="center" vertical="center" wrapText="1"/>
    </xf>
    <xf numFmtId="166" fontId="7" fillId="0" borderId="1" xfId="2" applyFont="1" applyFill="1" applyBorder="1" applyAlignment="1">
      <alignment horizontal="center" vertical="center" wrapText="1"/>
    </xf>
    <xf numFmtId="166" fontId="11" fillId="0" borderId="7" xfId="2" applyFont="1" applyFill="1" applyBorder="1" applyAlignment="1">
      <alignment horizontal="center" vertical="center" wrapText="1"/>
    </xf>
    <xf numFmtId="166" fontId="17" fillId="0" borderId="0" xfId="12" applyNumberFormat="1" applyFont="1" applyFill="1" applyAlignment="1">
      <alignment wrapText="1"/>
    </xf>
    <xf numFmtId="166" fontId="17" fillId="0" borderId="0" xfId="12" applyNumberFormat="1" applyFont="1" applyFill="1" applyBorder="1" applyAlignment="1"/>
    <xf numFmtId="0" fontId="7" fillId="0" borderId="0" xfId="0" applyFont="1" applyFill="1" applyAlignment="1">
      <alignment horizontal="left" wrapText="1"/>
    </xf>
    <xf numFmtId="166" fontId="7" fillId="0" borderId="0" xfId="1" applyFont="1" applyFill="1" applyBorder="1" applyAlignment="1">
      <alignment wrapText="1"/>
    </xf>
    <xf numFmtId="166" fontId="11" fillId="0" borderId="0" xfId="1" applyFont="1" applyFill="1" applyBorder="1" applyAlignment="1">
      <alignment wrapText="1"/>
    </xf>
    <xf numFmtId="0" fontId="0" fillId="0" borderId="0" xfId="0" applyFill="1"/>
    <xf numFmtId="0" fontId="7" fillId="0" borderId="0" xfId="0" applyFont="1" applyFill="1" applyBorder="1" applyAlignment="1">
      <alignment horizontal="left" vertical="center"/>
    </xf>
    <xf numFmtId="0" fontId="15" fillId="0" borderId="0" xfId="0" applyFont="1" applyFill="1" applyAlignment="1">
      <alignment horizontal="left" wrapText="1"/>
    </xf>
    <xf numFmtId="1" fontId="7" fillId="0" borderId="7" xfId="0" applyNumberFormat="1" applyFont="1" applyFill="1" applyBorder="1" applyAlignment="1">
      <alignment horizontal="right"/>
    </xf>
    <xf numFmtId="1" fontId="7" fillId="0" borderId="7" xfId="11" applyNumberFormat="1" applyFont="1" applyFill="1" applyBorder="1" applyAlignment="1">
      <alignment horizontal="right"/>
    </xf>
    <xf numFmtId="165" fontId="7" fillId="0" borderId="10" xfId="1" applyNumberFormat="1" applyFont="1" applyFill="1" applyBorder="1" applyAlignment="1">
      <alignment horizontal="right" wrapText="1"/>
    </xf>
    <xf numFmtId="165" fontId="7" fillId="0" borderId="23" xfId="1" applyNumberFormat="1" applyFont="1" applyFill="1" applyBorder="1" applyAlignment="1">
      <alignment horizontal="right" wrapText="1"/>
    </xf>
    <xf numFmtId="165" fontId="7" fillId="0" borderId="5" xfId="1" applyNumberFormat="1" applyFont="1" applyFill="1" applyBorder="1" applyAlignment="1">
      <alignment horizontal="right" wrapText="1"/>
    </xf>
    <xf numFmtId="165" fontId="7" fillId="0" borderId="7" xfId="0" applyNumberFormat="1" applyFont="1" applyFill="1" applyBorder="1"/>
    <xf numFmtId="1" fontId="7" fillId="0" borderId="7" xfId="1" applyNumberFormat="1" applyFont="1" applyFill="1" applyBorder="1" applyAlignment="1">
      <alignment horizontal="right" wrapText="1"/>
    </xf>
    <xf numFmtId="0" fontId="8" fillId="0" borderId="7" xfId="0" applyNumberFormat="1" applyFont="1" applyFill="1" applyBorder="1" applyAlignment="1">
      <alignment horizontal="right" vertical="center"/>
    </xf>
    <xf numFmtId="0" fontId="7" fillId="0" borderId="7" xfId="0" applyNumberFormat="1" applyFont="1" applyFill="1" applyBorder="1" applyAlignment="1">
      <alignment horizontal="right" vertical="center"/>
    </xf>
    <xf numFmtId="0" fontId="8" fillId="0" borderId="7" xfId="0" applyNumberFormat="1" applyFont="1" applyFill="1" applyBorder="1" applyAlignment="1">
      <alignment horizontal="right"/>
    </xf>
    <xf numFmtId="165" fontId="7" fillId="0" borderId="9" xfId="1" applyNumberFormat="1" applyFont="1" applyFill="1" applyBorder="1" applyAlignment="1">
      <alignment horizontal="right" wrapText="1"/>
    </xf>
    <xf numFmtId="165" fontId="7" fillId="0" borderId="8" xfId="1" applyNumberFormat="1" applyFont="1" applyFill="1" applyBorder="1" applyAlignment="1">
      <alignment horizontal="right" wrapText="1"/>
    </xf>
    <xf numFmtId="166" fontId="7" fillId="0" borderId="7" xfId="1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166" fontId="7" fillId="0" borderId="7" xfId="1" applyFont="1" applyFill="1" applyBorder="1" applyAlignment="1">
      <alignment horizontal="center" wrapText="1"/>
    </xf>
    <xf numFmtId="166" fontId="7" fillId="0" borderId="0" xfId="1" applyFont="1" applyFill="1" applyBorder="1" applyAlignment="1">
      <alignment wrapText="1"/>
    </xf>
    <xf numFmtId="0" fontId="7" fillId="0" borderId="0" xfId="0" applyFont="1" applyFill="1" applyAlignment="1">
      <alignment horizontal="left" wrapText="1"/>
    </xf>
    <xf numFmtId="166" fontId="11" fillId="0" borderId="0" xfId="1" applyFont="1" applyFill="1" applyBorder="1" applyAlignment="1">
      <alignment wrapText="1"/>
    </xf>
    <xf numFmtId="166" fontId="7" fillId="0" borderId="4" xfId="2" applyFont="1" applyFill="1" applyBorder="1" applyAlignment="1">
      <alignment horizontal="center" wrapText="1"/>
    </xf>
    <xf numFmtId="166" fontId="11" fillId="0" borderId="4" xfId="2" applyFont="1" applyFill="1" applyBorder="1" applyAlignment="1">
      <alignment horizontal="center" wrapText="1"/>
    </xf>
    <xf numFmtId="166" fontId="7" fillId="0" borderId="0" xfId="1" applyFont="1" applyFill="1" applyBorder="1" applyAlignment="1">
      <alignment wrapText="1"/>
    </xf>
    <xf numFmtId="166" fontId="11" fillId="0" borderId="0" xfId="1" applyFont="1" applyFill="1" applyBorder="1" applyAlignment="1">
      <alignment wrapText="1"/>
    </xf>
    <xf numFmtId="0" fontId="15" fillId="0" borderId="0" xfId="0" applyFont="1" applyFill="1" applyAlignment="1">
      <alignment wrapText="1"/>
    </xf>
    <xf numFmtId="166" fontId="15" fillId="0" borderId="0" xfId="1" applyFont="1" applyFill="1" applyBorder="1" applyAlignment="1">
      <alignment wrapText="1"/>
    </xf>
    <xf numFmtId="49" fontId="11" fillId="0" borderId="0" xfId="1" applyNumberFormat="1" applyFont="1" applyFill="1" applyBorder="1" applyAlignment="1"/>
    <xf numFmtId="166" fontId="11" fillId="0" borderId="0" xfId="1" applyFont="1" applyFill="1" applyBorder="1" applyAlignment="1">
      <alignment horizontal="left" wrapText="1" indent="7"/>
    </xf>
    <xf numFmtId="0" fontId="11" fillId="0" borderId="0" xfId="0" applyFont="1" applyFill="1" applyBorder="1" applyAlignment="1">
      <alignment horizontal="center" vertical="center" wrapText="1"/>
    </xf>
    <xf numFmtId="0" fontId="0" fillId="0" borderId="26" xfId="0" applyFill="1" applyBorder="1"/>
    <xf numFmtId="0" fontId="11" fillId="0" borderId="0" xfId="0" applyFont="1" applyFill="1" applyBorder="1" applyAlignment="1">
      <alignment horizontal="left" wrapText="1"/>
    </xf>
    <xf numFmtId="0" fontId="10" fillId="0" borderId="0" xfId="14" applyFont="1" applyFill="1" applyBorder="1" applyAlignment="1">
      <alignment horizontal="left" wrapText="1"/>
    </xf>
    <xf numFmtId="0" fontId="19" fillId="0" borderId="0" xfId="14" applyFont="1" applyFill="1" applyAlignment="1">
      <alignment horizontal="left" wrapText="1"/>
    </xf>
    <xf numFmtId="49" fontId="8" fillId="0" borderId="0" xfId="1" applyNumberFormat="1" applyFont="1" applyFill="1" applyBorder="1" applyAlignment="1"/>
    <xf numFmtId="166" fontId="22" fillId="0" borderId="7" xfId="15" applyFont="1" applyFill="1" applyBorder="1" applyAlignment="1">
      <alignment horizontal="center" vertical="center" wrapText="1"/>
    </xf>
    <xf numFmtId="166" fontId="7" fillId="0" borderId="7" xfId="13" applyFont="1" applyFill="1" applyBorder="1" applyAlignment="1">
      <alignment wrapText="1"/>
    </xf>
    <xf numFmtId="0" fontId="21" fillId="0" borderId="0" xfId="0" applyFont="1" applyFill="1" applyBorder="1" applyAlignment="1">
      <alignment horizontal="left" wrapText="1"/>
    </xf>
    <xf numFmtId="166" fontId="11" fillId="0" borderId="7" xfId="13" applyFont="1" applyFill="1" applyBorder="1" applyAlignment="1">
      <alignment horizontal="left" wrapText="1" indent="3"/>
    </xf>
    <xf numFmtId="0" fontId="0" fillId="0" borderId="7" xfId="0" applyFill="1" applyBorder="1"/>
    <xf numFmtId="0" fontId="8" fillId="0" borderId="7" xfId="0" applyFont="1" applyFill="1" applyBorder="1" applyAlignment="1"/>
    <xf numFmtId="164" fontId="7" fillId="0" borderId="7" xfId="1" applyNumberFormat="1" applyFont="1" applyFill="1" applyBorder="1" applyAlignment="1">
      <alignment horizontal="right" wrapText="1"/>
    </xf>
    <xf numFmtId="0" fontId="21" fillId="0" borderId="7" xfId="0" applyFont="1" applyFill="1" applyBorder="1" applyAlignment="1"/>
    <xf numFmtId="0" fontId="11" fillId="0" borderId="7" xfId="0" applyFont="1" applyFill="1" applyBorder="1" applyAlignment="1"/>
    <xf numFmtId="0" fontId="11" fillId="0" borderId="7" xfId="0" applyFont="1" applyFill="1" applyBorder="1" applyAlignment="1">
      <alignment wrapText="1"/>
    </xf>
    <xf numFmtId="0" fontId="20" fillId="0" borderId="0" xfId="0" applyFont="1" applyFill="1"/>
    <xf numFmtId="0" fontId="13" fillId="0" borderId="0" xfId="0" applyFont="1" applyFill="1"/>
    <xf numFmtId="0" fontId="11" fillId="0" borderId="17" xfId="0" applyFont="1" applyFill="1" applyBorder="1" applyAlignment="1">
      <alignment horizontal="center" wrapText="1"/>
    </xf>
    <xf numFmtId="0" fontId="7" fillId="0" borderId="17" xfId="0" applyFont="1" applyFill="1" applyBorder="1" applyAlignment="1">
      <alignment horizontal="left" vertical="center"/>
    </xf>
    <xf numFmtId="49" fontId="7" fillId="0" borderId="7" xfId="0" applyNumberFormat="1" applyFont="1" applyFill="1" applyBorder="1" applyAlignment="1">
      <alignment horizontal="center" wrapText="1"/>
    </xf>
    <xf numFmtId="0" fontId="7" fillId="0" borderId="19" xfId="0" applyFont="1" applyFill="1" applyBorder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7" fillId="0" borderId="17" xfId="0" applyFont="1" applyFill="1" applyBorder="1" applyAlignment="1">
      <alignment wrapText="1"/>
    </xf>
    <xf numFmtId="0" fontId="17" fillId="0" borderId="0" xfId="12" applyFont="1" applyFill="1" applyAlignment="1">
      <alignment wrapText="1"/>
    </xf>
    <xf numFmtId="49" fontId="11" fillId="0" borderId="0" xfId="1" applyNumberFormat="1" applyFont="1" applyFill="1" applyBorder="1" applyAlignment="1"/>
    <xf numFmtId="166" fontId="11" fillId="0" borderId="0" xfId="1" applyFont="1" applyFill="1" applyBorder="1" applyAlignment="1">
      <alignment wrapText="1"/>
    </xf>
    <xf numFmtId="0" fontId="15" fillId="0" borderId="0" xfId="0" applyFont="1" applyFill="1" applyAlignment="1">
      <alignment horizontal="left"/>
    </xf>
    <xf numFmtId="166" fontId="11" fillId="0" borderId="0" xfId="1" applyFont="1" applyFill="1" applyBorder="1" applyAlignment="1">
      <alignment wrapText="1"/>
    </xf>
    <xf numFmtId="166" fontId="8" fillId="0" borderId="0" xfId="2" applyFont="1" applyFill="1" applyAlignment="1"/>
    <xf numFmtId="166" fontId="11" fillId="0" borderId="0" xfId="2" applyFont="1" applyFill="1" applyAlignment="1"/>
    <xf numFmtId="0" fontId="24" fillId="0" borderId="0" xfId="0" applyFont="1"/>
    <xf numFmtId="0" fontId="11" fillId="0" borderId="0" xfId="0" applyFont="1"/>
    <xf numFmtId="0" fontId="15" fillId="0" borderId="7" xfId="0" applyFont="1" applyFill="1" applyBorder="1" applyAlignment="1"/>
    <xf numFmtId="0" fontId="15" fillId="0" borderId="7" xfId="0" applyFont="1" applyFill="1" applyBorder="1" applyAlignment="1">
      <alignment horizontal="left" wrapText="1"/>
    </xf>
    <xf numFmtId="166" fontId="7" fillId="0" borderId="14" xfId="1" applyFont="1" applyFill="1" applyBorder="1" applyAlignment="1">
      <alignment horizontal="center" vertical="center" wrapText="1"/>
    </xf>
    <xf numFmtId="166" fontId="7" fillId="0" borderId="15" xfId="1" applyFont="1" applyFill="1" applyBorder="1" applyAlignment="1">
      <alignment horizontal="center" vertical="center" wrapText="1"/>
    </xf>
    <xf numFmtId="166" fontId="7" fillId="0" borderId="0" xfId="1" applyFont="1" applyFill="1" applyBorder="1" applyAlignment="1">
      <alignment horizontal="left" wrapText="1"/>
    </xf>
    <xf numFmtId="166" fontId="11" fillId="0" borderId="0" xfId="1" applyFont="1" applyFill="1" applyBorder="1" applyAlignment="1">
      <alignment horizontal="left" wrapText="1"/>
    </xf>
    <xf numFmtId="166" fontId="7" fillId="0" borderId="7" xfId="1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166" fontId="7" fillId="0" borderId="7" xfId="1" applyFont="1" applyFill="1" applyBorder="1" applyAlignment="1">
      <alignment horizontal="center" wrapText="1"/>
    </xf>
    <xf numFmtId="166" fontId="11" fillId="0" borderId="2" xfId="1" applyFont="1" applyFill="1" applyBorder="1" applyAlignment="1">
      <alignment horizontal="center" wrapText="1"/>
    </xf>
    <xf numFmtId="166" fontId="11" fillId="0" borderId="4" xfId="1" applyFont="1" applyFill="1" applyBorder="1" applyAlignment="1">
      <alignment horizontal="center" wrapText="1"/>
    </xf>
    <xf numFmtId="166" fontId="7" fillId="0" borderId="2" xfId="1" applyFont="1" applyFill="1" applyBorder="1" applyAlignment="1">
      <alignment horizontal="center" wrapText="1"/>
    </xf>
    <xf numFmtId="166" fontId="7" fillId="0" borderId="4" xfId="1" applyFont="1" applyFill="1" applyBorder="1" applyAlignment="1">
      <alignment horizontal="center" wrapText="1"/>
    </xf>
    <xf numFmtId="0" fontId="8" fillId="0" borderId="25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166" fontId="7" fillId="0" borderId="0" xfId="1" applyFont="1" applyFill="1" applyBorder="1" applyAlignment="1">
      <alignment wrapText="1"/>
    </xf>
    <xf numFmtId="0" fontId="7" fillId="0" borderId="0" xfId="0" applyFont="1" applyFill="1" applyAlignment="1">
      <alignment horizontal="left" wrapText="1"/>
    </xf>
    <xf numFmtId="166" fontId="11" fillId="0" borderId="0" xfId="1" applyFont="1" applyFill="1" applyBorder="1" applyAlignment="1">
      <alignment wrapText="1"/>
    </xf>
    <xf numFmtId="166" fontId="11" fillId="0" borderId="7" xfId="1" applyFont="1" applyFill="1" applyBorder="1" applyAlignment="1">
      <alignment horizontal="center" vertical="center" wrapText="1"/>
    </xf>
    <xf numFmtId="166" fontId="11" fillId="0" borderId="2" xfId="2" applyFont="1" applyFill="1" applyBorder="1" applyAlignment="1">
      <alignment horizontal="center" vertical="center" wrapText="1"/>
    </xf>
    <xf numFmtId="166" fontId="11" fillId="0" borderId="4" xfId="2" applyFont="1" applyFill="1" applyBorder="1" applyAlignment="1">
      <alignment horizontal="center" vertical="center" wrapText="1"/>
    </xf>
    <xf numFmtId="166" fontId="7" fillId="0" borderId="2" xfId="2" applyFont="1" applyFill="1" applyBorder="1" applyAlignment="1">
      <alignment horizontal="center" vertical="center" wrapText="1"/>
    </xf>
    <xf numFmtId="166" fontId="7" fillId="0" borderId="4" xfId="2" applyFont="1" applyFill="1" applyBorder="1" applyAlignment="1">
      <alignment horizontal="center" vertical="center" wrapText="1"/>
    </xf>
    <xf numFmtId="166" fontId="7" fillId="0" borderId="16" xfId="1" applyFont="1" applyFill="1" applyBorder="1" applyAlignment="1">
      <alignment horizontal="center" vertical="center" wrapText="1"/>
    </xf>
    <xf numFmtId="166" fontId="7" fillId="0" borderId="13" xfId="1" applyFont="1" applyFill="1" applyBorder="1" applyAlignment="1">
      <alignment horizontal="center" vertical="center" wrapText="1"/>
    </xf>
    <xf numFmtId="166" fontId="7" fillId="0" borderId="10" xfId="1" applyFont="1" applyFill="1" applyBorder="1" applyAlignment="1">
      <alignment horizontal="center" vertical="center" wrapText="1"/>
    </xf>
    <xf numFmtId="166" fontId="7" fillId="0" borderId="3" xfId="2" applyFont="1" applyFill="1" applyBorder="1" applyAlignment="1">
      <alignment horizontal="center" wrapText="1"/>
    </xf>
    <xf numFmtId="166" fontId="7" fillId="0" borderId="2" xfId="2" applyFont="1" applyFill="1" applyBorder="1" applyAlignment="1">
      <alignment horizontal="center" wrapText="1"/>
    </xf>
    <xf numFmtId="166" fontId="7" fillId="0" borderId="4" xfId="2" applyFont="1" applyFill="1" applyBorder="1" applyAlignment="1">
      <alignment horizontal="center" wrapText="1"/>
    </xf>
    <xf numFmtId="166" fontId="11" fillId="0" borderId="3" xfId="2" applyFont="1" applyFill="1" applyBorder="1" applyAlignment="1">
      <alignment horizontal="center" wrapText="1"/>
    </xf>
    <xf numFmtId="166" fontId="11" fillId="0" borderId="2" xfId="2" applyFont="1" applyFill="1" applyBorder="1" applyAlignment="1">
      <alignment horizontal="center" wrapText="1"/>
    </xf>
    <xf numFmtId="166" fontId="11" fillId="0" borderId="4" xfId="2" applyFont="1" applyFill="1" applyBorder="1" applyAlignment="1">
      <alignment horizontal="center" wrapText="1"/>
    </xf>
    <xf numFmtId="0" fontId="7" fillId="0" borderId="3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center" wrapText="1"/>
    </xf>
    <xf numFmtId="0" fontId="7" fillId="0" borderId="4" xfId="0" applyFont="1" applyFill="1" applyBorder="1" applyAlignment="1">
      <alignment horizontal="center" wrapText="1"/>
    </xf>
    <xf numFmtId="0" fontId="11" fillId="0" borderId="3" xfId="0" applyFont="1" applyFill="1" applyBorder="1" applyAlignment="1">
      <alignment horizontal="center" wrapText="1"/>
    </xf>
    <xf numFmtId="0" fontId="11" fillId="0" borderId="2" xfId="0" applyFont="1" applyFill="1" applyBorder="1" applyAlignment="1">
      <alignment horizontal="center" wrapText="1"/>
    </xf>
    <xf numFmtId="0" fontId="11" fillId="0" borderId="4" xfId="0" applyFont="1" applyFill="1" applyBorder="1" applyAlignment="1">
      <alignment horizontal="center" wrapText="1"/>
    </xf>
    <xf numFmtId="166" fontId="11" fillId="0" borderId="11" xfId="2" applyFont="1" applyFill="1" applyBorder="1" applyAlignment="1">
      <alignment horizontal="center" wrapText="1"/>
    </xf>
    <xf numFmtId="166" fontId="11" fillId="0" borderId="12" xfId="2" applyFont="1" applyFill="1" applyBorder="1" applyAlignment="1">
      <alignment horizontal="center" wrapText="1"/>
    </xf>
    <xf numFmtId="0" fontId="15" fillId="0" borderId="0" xfId="0" applyFont="1" applyFill="1" applyAlignment="1">
      <alignment horizontal="left"/>
    </xf>
    <xf numFmtId="0" fontId="10" fillId="0" borderId="18" xfId="14" applyFont="1" applyFill="1" applyBorder="1" applyAlignment="1">
      <alignment horizontal="left" wrapText="1"/>
    </xf>
    <xf numFmtId="0" fontId="13" fillId="0" borderId="0" xfId="14" applyFont="1" applyFill="1" applyAlignment="1">
      <alignment horizontal="left" wrapText="1"/>
    </xf>
    <xf numFmtId="0" fontId="23" fillId="0" borderId="0" xfId="0" applyFont="1" applyFill="1" applyAlignment="1">
      <alignment wrapText="1"/>
    </xf>
    <xf numFmtId="166" fontId="22" fillId="0" borderId="14" xfId="15" applyFont="1" applyFill="1" applyBorder="1" applyAlignment="1">
      <alignment horizontal="center" vertical="center" wrapText="1"/>
    </xf>
    <xf numFmtId="166" fontId="22" fillId="0" borderId="20" xfId="15" applyFont="1" applyFill="1" applyBorder="1" applyAlignment="1">
      <alignment horizontal="center" vertical="center" wrapText="1"/>
    </xf>
    <xf numFmtId="166" fontId="22" fillId="0" borderId="15" xfId="15" applyFont="1" applyFill="1" applyBorder="1" applyAlignment="1">
      <alignment horizontal="center" vertical="center" wrapText="1"/>
    </xf>
    <xf numFmtId="166" fontId="7" fillId="0" borderId="21" xfId="1" applyFont="1" applyFill="1" applyBorder="1" applyAlignment="1">
      <alignment horizontal="center" vertical="center" wrapText="1"/>
    </xf>
    <xf numFmtId="166" fontId="7" fillId="0" borderId="22" xfId="1" applyFont="1" applyFill="1" applyBorder="1" applyAlignment="1">
      <alignment horizontal="center" vertical="center" wrapText="1"/>
    </xf>
    <xf numFmtId="0" fontId="10" fillId="0" borderId="0" xfId="14" applyFont="1" applyFill="1" applyBorder="1" applyAlignment="1">
      <alignment horizontal="left" wrapText="1"/>
    </xf>
    <xf numFmtId="49" fontId="11" fillId="0" borderId="0" xfId="1" applyNumberFormat="1" applyFont="1" applyFill="1" applyBorder="1" applyAlignment="1"/>
    <xf numFmtId="49" fontId="8" fillId="0" borderId="0" xfId="1" applyNumberFormat="1" applyFont="1" applyFill="1" applyBorder="1" applyAlignment="1"/>
    <xf numFmtId="166" fontId="7" fillId="0" borderId="25" xfId="1" applyFont="1" applyFill="1" applyBorder="1" applyAlignment="1">
      <alignment horizontal="center" vertical="center" wrapText="1"/>
    </xf>
    <xf numFmtId="166" fontId="7" fillId="0" borderId="8" xfId="1" applyFont="1" applyFill="1" applyBorder="1" applyAlignment="1">
      <alignment horizontal="center" vertical="center" wrapText="1"/>
    </xf>
    <xf numFmtId="0" fontId="11" fillId="0" borderId="25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166" fontId="11" fillId="0" borderId="24" xfId="1" applyFont="1" applyFill="1" applyBorder="1" applyAlignment="1">
      <alignment horizontal="left" wrapText="1"/>
    </xf>
  </cellXfs>
  <cellStyles count="16">
    <cellStyle name="[StdExit()]" xfId="14"/>
    <cellStyle name="Excel Built-in Normal" xfId="1"/>
    <cellStyle name="Excel Built-in Normal 1" xfId="15"/>
    <cellStyle name="Excel Built-in Normal 2" xfId="13"/>
    <cellStyle name="Excel Built-in Normal 3" xfId="2"/>
    <cellStyle name="Heading" xfId="3"/>
    <cellStyle name="Heading1" xfId="4"/>
    <cellStyle name="Hiperłącze" xfId="12" builtinId="8"/>
    <cellStyle name="Kolumna" xfId="5"/>
    <cellStyle name="Kolumna 3" xfId="6"/>
    <cellStyle name="Normalny" xfId="0" builtinId="0" customBuiltin="1"/>
    <cellStyle name="Normalny 2 2" xfId="7"/>
    <cellStyle name="Normalny 3" xfId="8"/>
    <cellStyle name="Result" xfId="9"/>
    <cellStyle name="Result2" xfId="10"/>
    <cellStyle name="style1402297870115" xfId="11"/>
  </cellStyles>
  <dxfs count="0"/>
  <tableStyles count="0" defaultTableStyle="TableStyleMedium2" defaultPivotStyle="PivotStyleLight16"/>
  <colors>
    <mruColors>
      <color rgb="FFFF99FF"/>
      <color rgb="FF99FF99"/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abSelected="1" zoomScaleNormal="100" workbookViewId="0"/>
  </sheetViews>
  <sheetFormatPr defaultColWidth="9" defaultRowHeight="15" customHeight="1"/>
  <cols>
    <col min="1" max="1" width="17.75" style="5" customWidth="1"/>
    <col min="2" max="2" width="66" style="5" customWidth="1"/>
    <col min="3" max="4" width="10.75" style="5" customWidth="1"/>
    <col min="5" max="5" width="10.75" style="6" customWidth="1"/>
    <col min="6" max="6" width="10.75" style="7" customWidth="1"/>
    <col min="7" max="16384" width="9" style="7"/>
  </cols>
  <sheetData>
    <row r="1" spans="1:3" ht="15" customHeight="1">
      <c r="A1" s="28" t="s">
        <v>77</v>
      </c>
      <c r="B1" s="28"/>
      <c r="C1" s="28"/>
    </row>
    <row r="2" spans="1:3" ht="15" customHeight="1">
      <c r="A2" s="29" t="s">
        <v>78</v>
      </c>
      <c r="B2" s="29"/>
    </row>
    <row r="3" spans="1:3" ht="15" customHeight="1">
      <c r="A3" s="69" t="s">
        <v>80</v>
      </c>
      <c r="B3" s="92" t="s">
        <v>94</v>
      </c>
      <c r="C3" s="72"/>
    </row>
    <row r="4" spans="1:3" ht="15" customHeight="1">
      <c r="A4" s="8"/>
      <c r="B4" s="94" t="s">
        <v>95</v>
      </c>
      <c r="C4" s="73"/>
    </row>
    <row r="5" spans="1:3" ht="15" customHeight="1">
      <c r="A5" s="69" t="s">
        <v>81</v>
      </c>
      <c r="B5" s="92" t="s">
        <v>0</v>
      </c>
      <c r="C5" s="72"/>
    </row>
    <row r="6" spans="1:3" ht="15" customHeight="1">
      <c r="A6" s="9"/>
      <c r="B6" s="94" t="s">
        <v>79</v>
      </c>
      <c r="C6" s="73"/>
    </row>
    <row r="7" spans="1:3" ht="15" customHeight="1">
      <c r="A7" s="69" t="s">
        <v>82</v>
      </c>
      <c r="B7" s="92" t="s">
        <v>1</v>
      </c>
      <c r="C7" s="72"/>
    </row>
    <row r="8" spans="1:3" ht="15" customHeight="1">
      <c r="B8" s="94" t="s">
        <v>2</v>
      </c>
      <c r="C8" s="73"/>
    </row>
    <row r="9" spans="1:3" ht="15" customHeight="1">
      <c r="A9" s="69" t="s">
        <v>83</v>
      </c>
      <c r="B9" s="100" t="s">
        <v>99</v>
      </c>
      <c r="C9" s="72"/>
    </row>
    <row r="10" spans="1:3" ht="15" customHeight="1">
      <c r="B10" s="94" t="s">
        <v>100</v>
      </c>
      <c r="C10" s="73"/>
    </row>
    <row r="11" spans="1:3" ht="15" customHeight="1">
      <c r="A11" s="69" t="s">
        <v>85</v>
      </c>
      <c r="B11" s="92" t="s">
        <v>73</v>
      </c>
      <c r="C11" s="72"/>
    </row>
    <row r="12" spans="1:3" ht="15" customHeight="1">
      <c r="A12" s="8"/>
      <c r="B12" s="52" t="s">
        <v>74</v>
      </c>
      <c r="C12" s="73"/>
    </row>
    <row r="13" spans="1:3" ht="15" customHeight="1">
      <c r="A13" s="69" t="s">
        <v>84</v>
      </c>
      <c r="B13" s="30" t="s">
        <v>3</v>
      </c>
      <c r="C13" s="72"/>
    </row>
    <row r="14" spans="1:3" ht="15" customHeight="1">
      <c r="A14" s="8"/>
      <c r="B14" s="27" t="s">
        <v>4</v>
      </c>
      <c r="C14" s="73"/>
    </row>
    <row r="15" spans="1:3" ht="15" customHeight="1">
      <c r="A15" s="69" t="s">
        <v>86</v>
      </c>
      <c r="B15" s="30" t="s">
        <v>5</v>
      </c>
      <c r="C15" s="72"/>
    </row>
    <row r="16" spans="1:3" ht="15" customHeight="1">
      <c r="B16" s="27" t="s">
        <v>6</v>
      </c>
      <c r="C16" s="73"/>
    </row>
    <row r="17" spans="1:3" ht="15" customHeight="1">
      <c r="A17" s="69" t="s">
        <v>87</v>
      </c>
      <c r="B17" s="30" t="s">
        <v>67</v>
      </c>
      <c r="C17" s="72"/>
    </row>
    <row r="18" spans="1:3" ht="15" customHeight="1">
      <c r="B18" s="27" t="s">
        <v>7</v>
      </c>
      <c r="C18" s="73"/>
    </row>
    <row r="19" spans="1:3" ht="15" customHeight="1">
      <c r="A19" s="69" t="s">
        <v>88</v>
      </c>
      <c r="B19" s="30" t="s">
        <v>14</v>
      </c>
      <c r="C19" s="72"/>
    </row>
    <row r="20" spans="1:3" ht="15" customHeight="1">
      <c r="B20" s="27" t="s">
        <v>15</v>
      </c>
      <c r="C20" s="73"/>
    </row>
    <row r="21" spans="1:3" ht="15" customHeight="1">
      <c r="A21" s="69" t="s">
        <v>89</v>
      </c>
      <c r="B21" s="30" t="s">
        <v>8</v>
      </c>
      <c r="C21" s="72"/>
    </row>
    <row r="22" spans="1:3" ht="15" customHeight="1">
      <c r="B22" s="27" t="s">
        <v>9</v>
      </c>
      <c r="C22" s="73"/>
    </row>
    <row r="23" spans="1:3" ht="15" customHeight="1">
      <c r="A23" s="132" t="s">
        <v>176</v>
      </c>
      <c r="B23" s="131"/>
      <c r="C23" s="131"/>
    </row>
    <row r="24" spans="1:3" ht="15" customHeight="1">
      <c r="A24" s="133" t="s">
        <v>184</v>
      </c>
      <c r="B24" s="131"/>
      <c r="C24" s="131"/>
    </row>
    <row r="25" spans="1:3" ht="15" customHeight="1">
      <c r="A25" s="127" t="s">
        <v>144</v>
      </c>
      <c r="B25" s="97" t="s">
        <v>94</v>
      </c>
    </row>
    <row r="26" spans="1:3" ht="15" customHeight="1">
      <c r="A26" s="29"/>
      <c r="B26" s="98" t="s">
        <v>95</v>
      </c>
    </row>
    <row r="27" spans="1:3" ht="15" customHeight="1">
      <c r="A27" s="127" t="s">
        <v>145</v>
      </c>
      <c r="B27" s="5" t="s">
        <v>127</v>
      </c>
    </row>
    <row r="28" spans="1:3" ht="15" customHeight="1">
      <c r="A28" s="29"/>
      <c r="B28" s="29" t="s">
        <v>128</v>
      </c>
    </row>
    <row r="29" spans="1:3" ht="15" customHeight="1">
      <c r="A29" s="127" t="s">
        <v>146</v>
      </c>
      <c r="B29" s="99" t="s">
        <v>138</v>
      </c>
    </row>
    <row r="30" spans="1:3" ht="15" customHeight="1">
      <c r="A30" s="7"/>
      <c r="B30" s="29" t="s">
        <v>185</v>
      </c>
    </row>
  </sheetData>
  <hyperlinks>
    <hyperlink ref="A3" location="'Wykres 1 (9)'!A1" display="Wykres 1 (9)."/>
    <hyperlink ref="A5" location="'Wykres 2 (10)'!A1" display="Wykres 2 (10)."/>
    <hyperlink ref="A7" location="'Wykres 3 (11)'!A1" display="Wykres 3 (11)."/>
    <hyperlink ref="A9" location="'Wykres 4 (12)'!A1" display="Wykres 4 (12)."/>
    <hyperlink ref="A11" location="'Wykres 5 (13)'!A1" display="Wykres 5 (13)."/>
    <hyperlink ref="A13" location="'Wykres 6 (14)'!A1" display="Wykres 6 (14)."/>
    <hyperlink ref="A15" location="'Wykres 7 (15)'!A1" display="Wykres 7 (15)."/>
    <hyperlink ref="A17" location="'Wykres 8 (16)'!A1" display="Wykres 8 (16)."/>
    <hyperlink ref="A19" location="'Wykres 9 (17)'!A1" display="Wykres 9 (17)."/>
    <hyperlink ref="A25" location="'Wykres 11 (19)'!A1" display="Wykres 11 (19)."/>
    <hyperlink ref="A27" location="'Wykres 12 (20)'!A1" display="Wykres 12 (20)."/>
    <hyperlink ref="A29" location="'Wykres 13 (21)'!A1" display="Wykres 13 (21)."/>
    <hyperlink ref="A21" location="'Wykres 10 (18)'!A1" display="Wykres 10 (18)."/>
  </hyperlinks>
  <pageMargins left="0" right="0" top="0.39409448818897641" bottom="0.39409448818897641" header="0" footer="0"/>
  <pageSetup paperSize="9" scale="28" fitToWidth="0" fitToHeight="0" pageOrder="overThenDown" orientation="portrait" r:id="rId1"/>
  <headerFooter>
    <oddHeader>&amp;C&amp;A</oddHeader>
    <oddFooter>&amp;CStrona &amp;P</oddFooter>
  </headerFooter>
  <colBreaks count="1" manualBreakCount="1">
    <brk id="4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Normal="100" workbookViewId="0"/>
  </sheetViews>
  <sheetFormatPr defaultColWidth="9" defaultRowHeight="15" customHeight="1"/>
  <cols>
    <col min="1" max="1" width="11.375" style="5" customWidth="1"/>
    <col min="2" max="5" width="10.75" style="5" customWidth="1"/>
    <col min="6" max="16384" width="9" style="7"/>
  </cols>
  <sheetData>
    <row r="1" spans="1:9" ht="15" customHeight="1">
      <c r="A1" s="32" t="s">
        <v>164</v>
      </c>
      <c r="B1" s="32"/>
      <c r="C1" s="32"/>
      <c r="D1" s="32"/>
      <c r="E1" s="32"/>
      <c r="I1" s="70" t="s">
        <v>98</v>
      </c>
    </row>
    <row r="2" spans="1:9" ht="15" customHeight="1">
      <c r="A2" s="11" t="s">
        <v>66</v>
      </c>
      <c r="B2" s="12"/>
      <c r="C2" s="12"/>
      <c r="D2" s="12"/>
      <c r="E2" s="12"/>
    </row>
    <row r="3" spans="1:9" ht="15" customHeight="1">
      <c r="A3" s="31" t="s">
        <v>165</v>
      </c>
      <c r="B3" s="31"/>
      <c r="C3" s="31"/>
      <c r="D3" s="31"/>
      <c r="E3" s="31"/>
    </row>
    <row r="4" spans="1:9" ht="15" customHeight="1">
      <c r="A4" s="3" t="s">
        <v>35</v>
      </c>
      <c r="B4" s="4"/>
      <c r="C4" s="4"/>
      <c r="D4" s="4"/>
      <c r="E4" s="4"/>
    </row>
    <row r="5" spans="1:9" ht="15" customHeight="1">
      <c r="A5" s="142" t="s">
        <v>92</v>
      </c>
      <c r="B5" s="95" t="s">
        <v>29</v>
      </c>
      <c r="C5" s="33" t="s">
        <v>10</v>
      </c>
      <c r="D5" s="35" t="s">
        <v>12</v>
      </c>
    </row>
    <row r="6" spans="1:9" ht="15" customHeight="1">
      <c r="A6" s="142"/>
      <c r="B6" s="96" t="s">
        <v>31</v>
      </c>
      <c r="C6" s="34" t="s">
        <v>11</v>
      </c>
      <c r="D6" s="34" t="s">
        <v>13</v>
      </c>
    </row>
    <row r="7" spans="1:9" ht="15" customHeight="1">
      <c r="A7" s="142"/>
      <c r="B7" s="165" t="s">
        <v>36</v>
      </c>
      <c r="C7" s="165"/>
      <c r="D7" s="166"/>
    </row>
    <row r="8" spans="1:9" ht="15" customHeight="1">
      <c r="A8" s="142"/>
      <c r="B8" s="176" t="s">
        <v>37</v>
      </c>
      <c r="C8" s="176"/>
      <c r="D8" s="177"/>
    </row>
    <row r="9" spans="1:9" ht="15" customHeight="1">
      <c r="A9" s="38">
        <v>2021</v>
      </c>
      <c r="B9" s="79">
        <v>68.7</v>
      </c>
      <c r="C9" s="87">
        <v>70.099999999999994</v>
      </c>
      <c r="D9" s="88">
        <v>66.2</v>
      </c>
      <c r="E9" s="126"/>
      <c r="F9" s="5"/>
    </row>
    <row r="10" spans="1:9" ht="15" customHeight="1">
      <c r="A10" s="38">
        <v>2025</v>
      </c>
      <c r="B10" s="49">
        <v>72.400000000000006</v>
      </c>
      <c r="C10" s="47">
        <v>76.2</v>
      </c>
      <c r="D10" s="48">
        <v>66.3</v>
      </c>
    </row>
    <row r="11" spans="1:9" ht="15" customHeight="1">
      <c r="A11" s="45">
        <v>2030</v>
      </c>
      <c r="B11" s="18">
        <v>72.3</v>
      </c>
      <c r="C11" s="18">
        <v>75.900000000000006</v>
      </c>
      <c r="D11" s="46">
        <v>66.900000000000006</v>
      </c>
    </row>
    <row r="12" spans="1:9" ht="15" customHeight="1">
      <c r="A12" s="13">
        <v>2035</v>
      </c>
      <c r="B12" s="19">
        <v>75.099999999999994</v>
      </c>
      <c r="C12" s="19">
        <v>78.599999999999994</v>
      </c>
      <c r="D12" s="19">
        <v>70.099999999999994</v>
      </c>
    </row>
    <row r="13" spans="1:9" ht="15" customHeight="1">
      <c r="A13" s="13">
        <v>2040</v>
      </c>
      <c r="B13" s="19">
        <v>80.8</v>
      </c>
      <c r="C13" s="19">
        <v>85.2</v>
      </c>
      <c r="D13" s="19">
        <v>74.7</v>
      </c>
    </row>
    <row r="14" spans="1:9" ht="15" customHeight="1">
      <c r="A14" s="6" t="s">
        <v>96</v>
      </c>
    </row>
    <row r="15" spans="1:9" ht="15" customHeight="1">
      <c r="A15" s="15" t="s">
        <v>97</v>
      </c>
    </row>
  </sheetData>
  <mergeCells count="3">
    <mergeCell ref="B7:D7"/>
    <mergeCell ref="B8:D8"/>
    <mergeCell ref="A5:A8"/>
  </mergeCells>
  <hyperlinks>
    <hyperlink ref="I1" location="'Spis treści'!A1" display="Powrót/back"/>
  </hyperlinks>
  <pageMargins left="0" right="0" top="0.39409448818897641" bottom="0.39409448818897641" header="0" footer="0"/>
  <pageSetup paperSize="9" scale="28" fitToWidth="0" fitToHeight="0" pageOrder="overThenDown" orientation="portrait" r:id="rId1"/>
  <headerFooter>
    <oddHeader>&amp;C&amp;A</oddHeader>
    <oddFooter>&amp;CStrona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zoomScaleNormal="100" workbookViewId="0"/>
  </sheetViews>
  <sheetFormatPr defaultColWidth="9" defaultRowHeight="15" customHeight="1"/>
  <cols>
    <col min="1" max="1" width="11.375" style="5" customWidth="1"/>
    <col min="2" max="7" width="10.75" style="5" customWidth="1"/>
    <col min="8" max="16384" width="9" style="7"/>
  </cols>
  <sheetData>
    <row r="1" spans="1:8" ht="15" customHeight="1">
      <c r="A1" s="32" t="s">
        <v>166</v>
      </c>
      <c r="B1" s="32"/>
      <c r="C1" s="32"/>
      <c r="D1" s="32"/>
      <c r="E1" s="32"/>
      <c r="F1" s="32"/>
      <c r="G1" s="32"/>
      <c r="H1" s="70" t="s">
        <v>98</v>
      </c>
    </row>
    <row r="2" spans="1:8" ht="15" customHeight="1">
      <c r="A2" s="31" t="s">
        <v>167</v>
      </c>
      <c r="B2" s="31"/>
      <c r="C2" s="31"/>
      <c r="D2" s="31"/>
      <c r="E2" s="31"/>
      <c r="F2" s="31"/>
      <c r="G2" s="31"/>
    </row>
    <row r="3" spans="1:8" ht="15" customHeight="1">
      <c r="A3" s="142" t="s">
        <v>92</v>
      </c>
      <c r="B3" s="66" t="s">
        <v>29</v>
      </c>
      <c r="C3" s="67" t="s">
        <v>10</v>
      </c>
      <c r="D3" s="63" t="s">
        <v>12</v>
      </c>
      <c r="E3" s="7"/>
    </row>
    <row r="4" spans="1:8" ht="15" customHeight="1">
      <c r="A4" s="142"/>
      <c r="B4" s="68" t="s">
        <v>31</v>
      </c>
      <c r="C4" s="65" t="s">
        <v>11</v>
      </c>
      <c r="D4" s="65" t="s">
        <v>13</v>
      </c>
      <c r="E4" s="7"/>
    </row>
    <row r="5" spans="1:8" ht="15" customHeight="1">
      <c r="A5" s="59">
        <v>2000</v>
      </c>
      <c r="B5" s="23">
        <v>0.2</v>
      </c>
      <c r="C5" s="23">
        <v>-0.4</v>
      </c>
      <c r="D5" s="23">
        <v>1.4</v>
      </c>
      <c r="E5" s="7"/>
    </row>
    <row r="6" spans="1:8" ht="15" customHeight="1">
      <c r="A6" s="20">
        <v>2001</v>
      </c>
      <c r="B6" s="23">
        <v>0.4</v>
      </c>
      <c r="C6" s="23">
        <v>-0.1</v>
      </c>
      <c r="D6" s="23">
        <v>1.5</v>
      </c>
      <c r="E6" s="7"/>
    </row>
    <row r="7" spans="1:8" ht="15" customHeight="1">
      <c r="A7" s="20">
        <v>2002</v>
      </c>
      <c r="B7" s="23">
        <v>0.3</v>
      </c>
      <c r="C7" s="23">
        <v>-0.8</v>
      </c>
      <c r="D7" s="23">
        <v>2.6</v>
      </c>
      <c r="E7" s="7"/>
    </row>
    <row r="8" spans="1:8" ht="15" customHeight="1">
      <c r="A8" s="20">
        <v>2003</v>
      </c>
      <c r="B8" s="23">
        <v>0.5</v>
      </c>
      <c r="C8" s="23">
        <v>-1.4</v>
      </c>
      <c r="D8" s="23">
        <v>4.4000000000000004</v>
      </c>
      <c r="E8" s="7"/>
    </row>
    <row r="9" spans="1:8" ht="15" customHeight="1">
      <c r="A9" s="20">
        <v>2004</v>
      </c>
      <c r="B9" s="23">
        <v>0.9</v>
      </c>
      <c r="C9" s="23">
        <v>-1.6</v>
      </c>
      <c r="D9" s="23">
        <v>6</v>
      </c>
      <c r="E9" s="7"/>
    </row>
    <row r="10" spans="1:8" ht="15" customHeight="1">
      <c r="A10" s="20">
        <v>2005</v>
      </c>
      <c r="B10" s="23">
        <v>0.5</v>
      </c>
      <c r="C10" s="23">
        <v>-1.3</v>
      </c>
      <c r="D10" s="23">
        <v>4.2</v>
      </c>
      <c r="E10" s="7"/>
    </row>
    <row r="11" spans="1:8" ht="15" customHeight="1">
      <c r="A11" s="20">
        <v>2006</v>
      </c>
      <c r="B11" s="23">
        <v>-0.4</v>
      </c>
      <c r="C11" s="23">
        <v>-2.7</v>
      </c>
      <c r="D11" s="23">
        <v>4.2</v>
      </c>
      <c r="E11" s="7"/>
    </row>
    <row r="12" spans="1:8" ht="15" customHeight="1">
      <c r="A12" s="20">
        <v>2007</v>
      </c>
      <c r="B12" s="23">
        <v>0.6</v>
      </c>
      <c r="C12" s="23">
        <v>-2.7</v>
      </c>
      <c r="D12" s="23">
        <v>7</v>
      </c>
      <c r="E12" s="7"/>
    </row>
    <row r="13" spans="1:8" ht="15" customHeight="1">
      <c r="A13" s="20">
        <v>2008</v>
      </c>
      <c r="B13" s="23">
        <v>0.6</v>
      </c>
      <c r="C13" s="23">
        <v>-1.4</v>
      </c>
      <c r="D13" s="23">
        <v>4.5999999999999996</v>
      </c>
      <c r="E13" s="7"/>
    </row>
    <row r="14" spans="1:8" ht="15" customHeight="1">
      <c r="A14" s="20">
        <v>2009</v>
      </c>
      <c r="B14" s="23">
        <v>1.3</v>
      </c>
      <c r="C14" s="23">
        <v>-1.2</v>
      </c>
      <c r="D14" s="23">
        <v>5.9</v>
      </c>
      <c r="E14" s="7"/>
    </row>
    <row r="15" spans="1:8" ht="15" customHeight="1">
      <c r="A15" s="20">
        <v>2010</v>
      </c>
      <c r="B15" s="14">
        <v>1.2</v>
      </c>
      <c r="C15" s="14">
        <v>-1.1000000000000001</v>
      </c>
      <c r="D15" s="14">
        <v>5.6</v>
      </c>
      <c r="E15" s="7"/>
    </row>
    <row r="16" spans="1:8" ht="15" customHeight="1">
      <c r="A16" s="20">
        <v>2011</v>
      </c>
      <c r="B16" s="14">
        <v>1</v>
      </c>
      <c r="C16" s="14">
        <v>-1.4</v>
      </c>
      <c r="D16" s="14">
        <v>5.7</v>
      </c>
      <c r="E16" s="7"/>
    </row>
    <row r="17" spans="1:6" ht="15" customHeight="1">
      <c r="A17" s="20">
        <v>2012</v>
      </c>
      <c r="B17" s="14">
        <v>0.9</v>
      </c>
      <c r="C17" s="14">
        <v>-1.2</v>
      </c>
      <c r="D17" s="14">
        <v>4.7</v>
      </c>
      <c r="E17" s="7"/>
    </row>
    <row r="18" spans="1:6" ht="15" customHeight="1">
      <c r="A18" s="13">
        <v>2013</v>
      </c>
      <c r="B18" s="14">
        <v>0.8</v>
      </c>
      <c r="C18" s="14">
        <v>-1.2</v>
      </c>
      <c r="D18" s="14">
        <v>4.5999999999999996</v>
      </c>
      <c r="E18" s="7"/>
    </row>
    <row r="19" spans="1:6" ht="15" customHeight="1">
      <c r="A19" s="13">
        <v>2014</v>
      </c>
      <c r="B19" s="14">
        <v>0.9</v>
      </c>
      <c r="C19" s="14">
        <v>-0.9</v>
      </c>
      <c r="D19" s="14">
        <v>4</v>
      </c>
      <c r="E19" s="7"/>
    </row>
    <row r="20" spans="1:6" ht="15" customHeight="1">
      <c r="A20" s="13" t="s">
        <v>68</v>
      </c>
      <c r="B20" s="14">
        <v>1</v>
      </c>
      <c r="C20" s="14">
        <v>-0.5</v>
      </c>
      <c r="D20" s="14">
        <v>3.6</v>
      </c>
      <c r="E20" s="7"/>
    </row>
    <row r="21" spans="1:6" ht="15" customHeight="1">
      <c r="A21" s="13">
        <v>2016</v>
      </c>
      <c r="B21" s="14">
        <v>1.5</v>
      </c>
      <c r="C21" s="14">
        <v>-0.2</v>
      </c>
      <c r="D21" s="14">
        <v>4.5999999999999996</v>
      </c>
      <c r="E21" s="7"/>
    </row>
    <row r="22" spans="1:6" ht="15" customHeight="1">
      <c r="A22" s="13">
        <v>2017</v>
      </c>
      <c r="B22" s="14">
        <v>1.5</v>
      </c>
      <c r="C22" s="14">
        <v>-0.6</v>
      </c>
      <c r="D22" s="14">
        <v>5.4</v>
      </c>
      <c r="E22" s="7"/>
    </row>
    <row r="23" spans="1:6" ht="15" customHeight="1">
      <c r="A23" s="13">
        <v>2018</v>
      </c>
      <c r="B23" s="14">
        <v>2.2000000000000002</v>
      </c>
      <c r="C23" s="14">
        <v>0.3</v>
      </c>
      <c r="D23" s="14">
        <v>5.4</v>
      </c>
      <c r="E23" s="7"/>
    </row>
    <row r="24" spans="1:6" ht="15" customHeight="1">
      <c r="A24" s="13">
        <v>2019</v>
      </c>
      <c r="B24" s="14">
        <v>2.7</v>
      </c>
      <c r="C24" s="14">
        <v>1.1000000000000001</v>
      </c>
      <c r="D24" s="14">
        <v>5.6</v>
      </c>
      <c r="E24" s="7"/>
    </row>
    <row r="25" spans="1:6" ht="15" customHeight="1">
      <c r="A25" s="13">
        <v>2020</v>
      </c>
      <c r="B25" s="14">
        <v>1.7</v>
      </c>
      <c r="C25" s="14">
        <v>-0.7</v>
      </c>
      <c r="D25" s="14">
        <v>6</v>
      </c>
      <c r="E25" s="44"/>
      <c r="F25" s="44"/>
    </row>
    <row r="26" spans="1:6" ht="15" customHeight="1">
      <c r="A26" s="13">
        <v>2021</v>
      </c>
      <c r="B26" s="14">
        <v>2</v>
      </c>
      <c r="C26" s="14">
        <v>-0.9</v>
      </c>
      <c r="D26" s="14">
        <v>6.9</v>
      </c>
      <c r="E26" s="93"/>
      <c r="F26" s="93"/>
    </row>
    <row r="27" spans="1:6" ht="15" customHeight="1">
      <c r="A27" s="25" t="s">
        <v>62</v>
      </c>
      <c r="B27" s="7"/>
    </row>
    <row r="28" spans="1:6" ht="15" customHeight="1">
      <c r="A28" s="26" t="s">
        <v>69</v>
      </c>
      <c r="B28" s="7"/>
    </row>
  </sheetData>
  <mergeCells count="1">
    <mergeCell ref="A3:A4"/>
  </mergeCells>
  <hyperlinks>
    <hyperlink ref="H1" location="'Spis treści'!A1" display="Powrót/back"/>
  </hyperlinks>
  <pageMargins left="0" right="0" top="0.39409448818897641" bottom="0.39409448818897641" header="0" footer="0"/>
  <pageSetup paperSize="9" scale="28" fitToWidth="0" fitToHeight="0" pageOrder="overThenDown" orientation="portrait" r:id="rId1"/>
  <headerFooter>
    <oddHeader>&amp;C&amp;A</oddHeader>
    <oddFooter>&amp;CStrona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zoomScaleNormal="100" workbookViewId="0"/>
  </sheetViews>
  <sheetFormatPr defaultRowHeight="14.25"/>
  <cols>
    <col min="1" max="1" width="20.25" customWidth="1"/>
    <col min="2" max="3" width="9.75" customWidth="1"/>
    <col min="4" max="4" width="22.5" customWidth="1"/>
    <col min="5" max="5" width="5" customWidth="1"/>
  </cols>
  <sheetData>
    <row r="1" spans="1:6">
      <c r="A1" s="134" t="s">
        <v>177</v>
      </c>
    </row>
    <row r="2" spans="1:6">
      <c r="A2" s="135" t="s">
        <v>178</v>
      </c>
    </row>
    <row r="3" spans="1:6" ht="14.25" customHeight="1">
      <c r="A3" s="32" t="s">
        <v>174</v>
      </c>
      <c r="B3" s="32"/>
      <c r="C3" s="32"/>
      <c r="D3" s="32"/>
      <c r="E3" s="70" t="s">
        <v>98</v>
      </c>
      <c r="F3" s="7"/>
    </row>
    <row r="4" spans="1:6" ht="14.25" customHeight="1">
      <c r="A4" s="178" t="s">
        <v>101</v>
      </c>
      <c r="B4" s="178"/>
      <c r="C4" s="50"/>
      <c r="D4" s="50"/>
      <c r="E4" s="50"/>
    </row>
    <row r="5" spans="1:6">
      <c r="A5" s="128" t="s">
        <v>175</v>
      </c>
      <c r="B5" s="31"/>
      <c r="C5" s="31"/>
      <c r="D5" s="31"/>
      <c r="E5" s="31"/>
    </row>
    <row r="6" spans="1:6">
      <c r="A6" s="141" t="s">
        <v>102</v>
      </c>
      <c r="B6" s="141"/>
      <c r="C6" s="102"/>
      <c r="D6" s="94"/>
      <c r="E6" s="94"/>
    </row>
    <row r="7" spans="1:6">
      <c r="A7" s="142" t="s">
        <v>90</v>
      </c>
      <c r="B7" s="89">
        <v>2011</v>
      </c>
      <c r="C7" s="89">
        <v>2021</v>
      </c>
      <c r="D7" s="143" t="s">
        <v>91</v>
      </c>
      <c r="E7" s="103"/>
    </row>
    <row r="8" spans="1:6">
      <c r="A8" s="142"/>
      <c r="B8" s="138" t="s">
        <v>20</v>
      </c>
      <c r="C8" s="139"/>
      <c r="D8" s="143"/>
      <c r="E8" s="103"/>
    </row>
    <row r="9" spans="1:6">
      <c r="A9" s="45" t="s">
        <v>71</v>
      </c>
      <c r="B9" s="74"/>
      <c r="C9" s="104"/>
      <c r="D9" s="58" t="s">
        <v>72</v>
      </c>
      <c r="E9" s="105"/>
    </row>
    <row r="10" spans="1:6" ht="15.75" customHeight="1">
      <c r="A10" s="13" t="s">
        <v>21</v>
      </c>
      <c r="B10" s="18">
        <v>20</v>
      </c>
      <c r="C10" s="18">
        <v>19.8</v>
      </c>
      <c r="D10" s="10" t="s">
        <v>22</v>
      </c>
      <c r="E10" s="105"/>
    </row>
    <row r="11" spans="1:6">
      <c r="A11" s="13" t="s">
        <v>23</v>
      </c>
      <c r="B11" s="18">
        <v>64.5</v>
      </c>
      <c r="C11" s="18">
        <v>59.5</v>
      </c>
      <c r="D11" s="10" t="s">
        <v>24</v>
      </c>
      <c r="E11" s="105"/>
    </row>
    <row r="12" spans="1:6">
      <c r="A12" s="13" t="s">
        <v>25</v>
      </c>
      <c r="B12" s="18">
        <v>15.5</v>
      </c>
      <c r="C12" s="18">
        <v>20.7</v>
      </c>
      <c r="D12" s="10" t="s">
        <v>26</v>
      </c>
      <c r="E12" s="105"/>
    </row>
    <row r="13" spans="1:6" ht="14.25" customHeight="1">
      <c r="A13" s="179" t="s">
        <v>103</v>
      </c>
      <c r="B13" s="179"/>
      <c r="C13" s="179"/>
      <c r="D13" s="179"/>
      <c r="E13" s="106"/>
    </row>
    <row r="14" spans="1:6" ht="14.25" customHeight="1">
      <c r="A14" s="180" t="s">
        <v>173</v>
      </c>
      <c r="B14" s="180"/>
      <c r="C14" s="180"/>
      <c r="D14" s="180"/>
      <c r="E14" s="107"/>
    </row>
    <row r="15" spans="1:6">
      <c r="B15" s="74"/>
      <c r="C15" s="74"/>
      <c r="D15" s="74"/>
      <c r="E15" s="74"/>
    </row>
    <row r="18" ht="14.25" customHeight="1"/>
    <row r="19" ht="14.25" customHeight="1"/>
  </sheetData>
  <mergeCells count="7">
    <mergeCell ref="A4:B4"/>
    <mergeCell ref="A13:D13"/>
    <mergeCell ref="A14:D14"/>
    <mergeCell ref="A6:B6"/>
    <mergeCell ref="A7:A8"/>
    <mergeCell ref="D7:D8"/>
    <mergeCell ref="B8:C8"/>
  </mergeCells>
  <hyperlinks>
    <hyperlink ref="E3" location="'Spis treści'!A1" display="Powrót/back"/>
  </hyperlinks>
  <pageMargins left="0.7" right="0.7" top="0.75" bottom="0.75" header="0.3" footer="0.3"/>
  <pageSetup paperSize="9" scale="61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zoomScaleNormal="100" workbookViewId="0"/>
  </sheetViews>
  <sheetFormatPr defaultRowHeight="14.25"/>
  <cols>
    <col min="1" max="1" width="20.125" style="74" customWidth="1"/>
    <col min="2" max="4" width="14" style="74" customWidth="1"/>
    <col min="5" max="5" width="6.375" style="74" customWidth="1"/>
  </cols>
  <sheetData>
    <row r="1" spans="1:7" ht="14.25" customHeight="1">
      <c r="A1" s="108" t="s">
        <v>168</v>
      </c>
      <c r="B1" s="32"/>
      <c r="C1" s="32"/>
      <c r="D1" s="32"/>
      <c r="E1" s="32"/>
      <c r="F1" s="70" t="s">
        <v>98</v>
      </c>
      <c r="G1" s="7"/>
    </row>
    <row r="2" spans="1:7" ht="14.25" customHeight="1">
      <c r="A2" s="130" t="s">
        <v>101</v>
      </c>
      <c r="B2" s="50"/>
      <c r="C2" s="50"/>
      <c r="D2" s="50"/>
      <c r="E2" s="50"/>
    </row>
    <row r="3" spans="1:7">
      <c r="A3" s="128" t="s">
        <v>169</v>
      </c>
      <c r="B3" s="128"/>
      <c r="C3" s="101"/>
      <c r="D3" s="101"/>
    </row>
    <row r="4" spans="1:7" ht="14.25" customHeight="1">
      <c r="A4" s="141" t="s">
        <v>102</v>
      </c>
      <c r="B4" s="141"/>
      <c r="C4" s="102"/>
      <c r="D4" s="102"/>
    </row>
    <row r="5" spans="1:7" ht="26.25" customHeight="1">
      <c r="A5" s="185" t="s">
        <v>125</v>
      </c>
      <c r="B5" s="109" t="s">
        <v>123</v>
      </c>
      <c r="C5" s="109" t="s">
        <v>139</v>
      </c>
      <c r="D5" s="109" t="s">
        <v>124</v>
      </c>
      <c r="E5" s="181"/>
    </row>
    <row r="6" spans="1:7" ht="30.75" customHeight="1">
      <c r="A6" s="186"/>
      <c r="B6" s="182" t="s">
        <v>122</v>
      </c>
      <c r="C6" s="183"/>
      <c r="D6" s="184"/>
      <c r="E6" s="181"/>
    </row>
    <row r="7" spans="1:7">
      <c r="A7" s="110" t="s">
        <v>104</v>
      </c>
      <c r="B7" s="79">
        <v>-9.1</v>
      </c>
      <c r="C7" s="46">
        <v>-15.4</v>
      </c>
      <c r="D7" s="46">
        <v>0.2</v>
      </c>
      <c r="E7" s="105"/>
    </row>
    <row r="8" spans="1:7">
      <c r="A8" s="110" t="s">
        <v>105</v>
      </c>
      <c r="B8" s="49">
        <v>7.6</v>
      </c>
      <c r="C8" s="18">
        <v>0.9</v>
      </c>
      <c r="D8" s="18">
        <v>17.3</v>
      </c>
      <c r="E8" s="105"/>
    </row>
    <row r="9" spans="1:7" ht="15.75" customHeight="1">
      <c r="A9" s="110" t="s">
        <v>106</v>
      </c>
      <c r="B9" s="49">
        <v>16.3</v>
      </c>
      <c r="C9" s="18">
        <v>12.8</v>
      </c>
      <c r="D9" s="18">
        <v>20.9</v>
      </c>
      <c r="E9" s="111"/>
    </row>
    <row r="10" spans="1:7">
      <c r="A10" s="110" t="s">
        <v>107</v>
      </c>
      <c r="B10" s="49">
        <v>-1.7</v>
      </c>
      <c r="C10" s="18">
        <v>-4.3</v>
      </c>
      <c r="D10" s="18">
        <v>1.6</v>
      </c>
      <c r="E10" s="105"/>
    </row>
    <row r="11" spans="1:7">
      <c r="A11" s="110" t="s">
        <v>108</v>
      </c>
      <c r="B11" s="49">
        <v>-21.8</v>
      </c>
      <c r="C11" s="18">
        <v>-25.3</v>
      </c>
      <c r="D11" s="18">
        <v>-17.100000000000001</v>
      </c>
      <c r="E11" s="105"/>
    </row>
    <row r="12" spans="1:7" ht="17.25" customHeight="1">
      <c r="A12" s="110" t="s">
        <v>109</v>
      </c>
      <c r="B12" s="49">
        <v>-27</v>
      </c>
      <c r="C12" s="18">
        <v>-30.1</v>
      </c>
      <c r="D12" s="18">
        <v>-21.9</v>
      </c>
      <c r="E12" s="111"/>
    </row>
    <row r="13" spans="1:7" ht="14.25" customHeight="1">
      <c r="A13" s="110" t="s">
        <v>110</v>
      </c>
      <c r="B13" s="49">
        <v>-20.5</v>
      </c>
      <c r="C13" s="18">
        <v>-22.8</v>
      </c>
      <c r="D13" s="18">
        <v>-16</v>
      </c>
      <c r="E13" s="105"/>
    </row>
    <row r="14" spans="1:7" ht="14.25" customHeight="1">
      <c r="A14" s="110" t="s">
        <v>111</v>
      </c>
      <c r="B14" s="80">
        <v>-3</v>
      </c>
      <c r="C14" s="81">
        <v>-9.5</v>
      </c>
      <c r="D14" s="81">
        <v>10.9</v>
      </c>
      <c r="E14" s="105"/>
    </row>
    <row r="15" spans="1:7" ht="14.25" customHeight="1">
      <c r="A15" s="110" t="s">
        <v>112</v>
      </c>
      <c r="B15" s="82">
        <v>19.899999999999999</v>
      </c>
      <c r="C15" s="82">
        <v>15.8</v>
      </c>
      <c r="D15" s="82">
        <v>28</v>
      </c>
      <c r="E15" s="106"/>
    </row>
    <row r="16" spans="1:7" ht="14.25" customHeight="1">
      <c r="A16" s="110" t="s">
        <v>113</v>
      </c>
      <c r="B16" s="82">
        <v>34.799999999999997</v>
      </c>
      <c r="C16" s="82">
        <v>34.9</v>
      </c>
      <c r="D16" s="82">
        <v>34.5</v>
      </c>
      <c r="E16" s="107"/>
    </row>
    <row r="17" spans="1:4">
      <c r="A17" s="110" t="s">
        <v>114</v>
      </c>
      <c r="B17" s="82">
        <v>16.600000000000001</v>
      </c>
      <c r="C17" s="82">
        <v>15.4</v>
      </c>
      <c r="D17" s="82">
        <v>18.600000000000001</v>
      </c>
    </row>
    <row r="18" spans="1:4">
      <c r="A18" s="110" t="s">
        <v>115</v>
      </c>
      <c r="B18" s="82">
        <v>-19.2</v>
      </c>
      <c r="C18" s="82">
        <v>-25.4</v>
      </c>
      <c r="D18" s="82">
        <v>-6.7</v>
      </c>
    </row>
    <row r="19" spans="1:4">
      <c r="A19" s="110" t="s">
        <v>116</v>
      </c>
      <c r="B19" s="82">
        <v>-20.9</v>
      </c>
      <c r="C19" s="82">
        <v>-31.9</v>
      </c>
      <c r="D19" s="82">
        <v>6.6</v>
      </c>
    </row>
    <row r="20" spans="1:4">
      <c r="A20" s="110" t="s">
        <v>117</v>
      </c>
      <c r="B20" s="82">
        <v>7.5</v>
      </c>
      <c r="C20" s="82">
        <v>-5.9</v>
      </c>
      <c r="D20" s="82">
        <v>46</v>
      </c>
    </row>
    <row r="21" spans="1:4">
      <c r="A21" s="110" t="s">
        <v>118</v>
      </c>
      <c r="B21" s="82">
        <v>95.1</v>
      </c>
      <c r="C21" s="82">
        <v>79.599999999999994</v>
      </c>
      <c r="D21" s="82">
        <v>143.5</v>
      </c>
    </row>
    <row r="22" spans="1:4">
      <c r="A22" s="110" t="s">
        <v>119</v>
      </c>
      <c r="B22" s="82">
        <v>56.8</v>
      </c>
      <c r="C22" s="82">
        <v>54.7</v>
      </c>
      <c r="D22" s="82">
        <v>63.1</v>
      </c>
    </row>
    <row r="23" spans="1:4">
      <c r="A23" s="110" t="s">
        <v>120</v>
      </c>
      <c r="B23" s="82">
        <v>-8.6999999999999993</v>
      </c>
      <c r="C23" s="82">
        <v>-6.8</v>
      </c>
      <c r="D23" s="82">
        <v>-13.9</v>
      </c>
    </row>
    <row r="24" spans="1:4">
      <c r="A24" s="110" t="s">
        <v>121</v>
      </c>
      <c r="B24" s="82">
        <v>32</v>
      </c>
      <c r="C24" s="82">
        <v>32.799999999999997</v>
      </c>
      <c r="D24" s="82">
        <v>30</v>
      </c>
    </row>
    <row r="25" spans="1:4">
      <c r="A25" s="112" t="s">
        <v>126</v>
      </c>
      <c r="B25" s="113"/>
      <c r="C25" s="113"/>
      <c r="D25" s="113"/>
    </row>
    <row r="26" spans="1:4">
      <c r="A26" s="179" t="s">
        <v>103</v>
      </c>
      <c r="B26" s="187"/>
      <c r="C26" s="187"/>
      <c r="D26" s="187"/>
    </row>
    <row r="27" spans="1:4">
      <c r="A27" s="180" t="s">
        <v>173</v>
      </c>
      <c r="B27" s="180"/>
      <c r="C27" s="180"/>
      <c r="D27" s="180"/>
    </row>
    <row r="36" ht="15.75" customHeight="1"/>
    <row r="37" ht="14.25" customHeight="1"/>
  </sheetData>
  <mergeCells count="6">
    <mergeCell ref="A27:D27"/>
    <mergeCell ref="E5:E6"/>
    <mergeCell ref="B6:D6"/>
    <mergeCell ref="A5:A6"/>
    <mergeCell ref="A4:B4"/>
    <mergeCell ref="A26:D26"/>
  </mergeCells>
  <hyperlinks>
    <hyperlink ref="F1" location="'Spis treści'!A1" display="Powrót/back"/>
  </hyperlinks>
  <pageMargins left="0.7" right="0.7" top="0.75" bottom="0.75" header="0.3" footer="0.3"/>
  <pageSetup paperSize="9" scale="43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Normal="100" workbookViewId="0">
      <selection activeCell="D1" sqref="D1"/>
    </sheetView>
  </sheetViews>
  <sheetFormatPr defaultRowHeight="14.25"/>
  <cols>
    <col min="1" max="1" width="35.125" customWidth="1"/>
    <col min="2" max="2" width="16.125" customWidth="1"/>
    <col min="3" max="3" width="37.625" customWidth="1"/>
  </cols>
  <sheetData>
    <row r="1" spans="1:5" ht="14.25" customHeight="1">
      <c r="A1" s="189" t="s">
        <v>170</v>
      </c>
      <c r="B1" s="189"/>
      <c r="C1" s="189"/>
      <c r="D1" s="70" t="s">
        <v>98</v>
      </c>
      <c r="E1" s="7"/>
    </row>
    <row r="2" spans="1:5" ht="14.25" customHeight="1">
      <c r="A2" s="178" t="s">
        <v>101</v>
      </c>
      <c r="B2" s="178"/>
      <c r="C2" s="50"/>
    </row>
    <row r="3" spans="1:5">
      <c r="A3" s="188" t="s">
        <v>186</v>
      </c>
      <c r="B3" s="188"/>
      <c r="C3" s="188"/>
    </row>
    <row r="4" spans="1:5">
      <c r="A4" s="194" t="s">
        <v>102</v>
      </c>
      <c r="B4" s="194"/>
      <c r="C4" s="129"/>
    </row>
    <row r="5" spans="1:5" ht="15" customHeight="1">
      <c r="A5" s="190" t="s">
        <v>90</v>
      </c>
      <c r="B5" s="89">
        <v>2021</v>
      </c>
      <c r="C5" s="192" t="s">
        <v>91</v>
      </c>
    </row>
    <row r="6" spans="1:5" ht="30" customHeight="1">
      <c r="A6" s="191"/>
      <c r="B6" s="89" t="s">
        <v>147</v>
      </c>
      <c r="C6" s="193"/>
    </row>
    <row r="7" spans="1:5">
      <c r="A7" s="114" t="s">
        <v>129</v>
      </c>
      <c r="B7" s="115"/>
      <c r="C7" s="116" t="s">
        <v>134</v>
      </c>
    </row>
    <row r="8" spans="1:5">
      <c r="A8" s="136" t="s">
        <v>130</v>
      </c>
      <c r="B8" s="48">
        <v>479.2</v>
      </c>
      <c r="C8" s="117" t="s">
        <v>182</v>
      </c>
    </row>
    <row r="9" spans="1:5">
      <c r="A9" s="136" t="s">
        <v>180</v>
      </c>
      <c r="B9" s="48">
        <v>623.70000000000005</v>
      </c>
      <c r="C9" s="117" t="s">
        <v>135</v>
      </c>
    </row>
    <row r="10" spans="1:5">
      <c r="A10" s="136" t="s">
        <v>179</v>
      </c>
      <c r="B10" s="48">
        <v>382.3</v>
      </c>
      <c r="C10" s="117" t="s">
        <v>181</v>
      </c>
    </row>
    <row r="11" spans="1:5">
      <c r="A11" s="136" t="s">
        <v>131</v>
      </c>
      <c r="B11" s="48">
        <v>61.2</v>
      </c>
      <c r="C11" s="117" t="s">
        <v>136</v>
      </c>
    </row>
    <row r="12" spans="1:5">
      <c r="A12" s="136" t="s">
        <v>132</v>
      </c>
      <c r="B12" s="48">
        <v>217.2</v>
      </c>
      <c r="C12" s="117" t="s">
        <v>137</v>
      </c>
    </row>
    <row r="13" spans="1:5">
      <c r="A13" s="137" t="s">
        <v>133</v>
      </c>
      <c r="B13" s="48">
        <v>60.1</v>
      </c>
      <c r="C13" s="118" t="s">
        <v>183</v>
      </c>
    </row>
    <row r="14" spans="1:5" ht="14.25" customHeight="1">
      <c r="A14" s="119" t="s">
        <v>172</v>
      </c>
      <c r="B14" s="119"/>
      <c r="C14" s="119"/>
    </row>
    <row r="15" spans="1:5" ht="14.25" customHeight="1">
      <c r="A15" s="120" t="s">
        <v>171</v>
      </c>
      <c r="B15" s="120"/>
      <c r="C15" s="120"/>
    </row>
    <row r="16" spans="1:5">
      <c r="A16" s="76"/>
      <c r="B16" s="76"/>
      <c r="C16" s="76"/>
    </row>
    <row r="17" spans="1:3">
      <c r="A17" s="76"/>
      <c r="B17" s="76"/>
      <c r="C17" s="76"/>
    </row>
    <row r="20" spans="1:3" ht="14.25" customHeight="1"/>
    <row r="21" spans="1:3" ht="14.25" customHeight="1"/>
    <row r="22" spans="1:3" ht="14.25" customHeight="1"/>
    <row r="23" spans="1:3" ht="14.25" customHeight="1"/>
  </sheetData>
  <mergeCells count="6">
    <mergeCell ref="A3:C3"/>
    <mergeCell ref="A1:C1"/>
    <mergeCell ref="A5:A6"/>
    <mergeCell ref="C5:C6"/>
    <mergeCell ref="A2:B2"/>
    <mergeCell ref="A4:B4"/>
  </mergeCells>
  <hyperlinks>
    <hyperlink ref="D1" location="'Spis treści'!A1" display="Powrót/back"/>
  </hyperlinks>
  <pageMargins left="0.7" right="0.7" top="0.75" bottom="0.75" header="0.3" footer="0.3"/>
  <pageSetup paperSize="9" scale="5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zoomScaleNormal="100" workbookViewId="0"/>
  </sheetViews>
  <sheetFormatPr defaultColWidth="9" defaultRowHeight="15" customHeight="1"/>
  <cols>
    <col min="1" max="1" width="16.625" style="5" customWidth="1"/>
    <col min="2" max="3" width="10.75" style="5" customWidth="1"/>
    <col min="4" max="4" width="17.125" style="5" customWidth="1"/>
    <col min="5" max="5" width="14.25" style="7" customWidth="1"/>
    <col min="6" max="6" width="18.875" style="7" customWidth="1"/>
    <col min="7" max="16384" width="9" style="7"/>
  </cols>
  <sheetData>
    <row r="1" spans="1:6" ht="15" customHeight="1">
      <c r="A1" s="32" t="s">
        <v>148</v>
      </c>
      <c r="B1" s="32"/>
      <c r="C1" s="32"/>
      <c r="D1" s="32"/>
      <c r="E1" s="70" t="s">
        <v>98</v>
      </c>
    </row>
    <row r="2" spans="1:6" ht="15" customHeight="1">
      <c r="A2" s="140" t="s">
        <v>34</v>
      </c>
      <c r="B2" s="140"/>
      <c r="C2" s="50"/>
      <c r="D2" s="50"/>
    </row>
    <row r="3" spans="1:6" ht="15" customHeight="1">
      <c r="A3" s="31" t="s">
        <v>149</v>
      </c>
      <c r="B3" s="31"/>
      <c r="C3" s="31"/>
      <c r="D3" s="31"/>
      <c r="E3" s="31"/>
    </row>
    <row r="4" spans="1:6" ht="15" customHeight="1">
      <c r="A4" s="141" t="s">
        <v>35</v>
      </c>
      <c r="B4" s="141"/>
      <c r="C4" s="94"/>
      <c r="D4" s="94"/>
    </row>
    <row r="5" spans="1:6" ht="15" customHeight="1">
      <c r="A5" s="142" t="s">
        <v>90</v>
      </c>
      <c r="B5" s="89">
        <v>2010</v>
      </c>
      <c r="C5" s="89">
        <v>2021</v>
      </c>
      <c r="D5" s="143" t="s">
        <v>91</v>
      </c>
      <c r="E5" s="44"/>
      <c r="F5" s="44"/>
    </row>
    <row r="6" spans="1:6" ht="15" customHeight="1">
      <c r="A6" s="142"/>
      <c r="B6" s="138" t="s">
        <v>20</v>
      </c>
      <c r="C6" s="139"/>
      <c r="D6" s="143"/>
    </row>
    <row r="7" spans="1:6" ht="15" customHeight="1">
      <c r="A7" s="45" t="s">
        <v>71</v>
      </c>
      <c r="B7" s="57"/>
      <c r="C7" s="57"/>
      <c r="D7" s="58" t="s">
        <v>72</v>
      </c>
    </row>
    <row r="8" spans="1:6" ht="15" customHeight="1">
      <c r="A8" s="13" t="s">
        <v>21</v>
      </c>
      <c r="B8" s="18">
        <v>20.100000000000001</v>
      </c>
      <c r="C8" s="18">
        <v>19.8</v>
      </c>
      <c r="D8" s="10" t="s">
        <v>22</v>
      </c>
    </row>
    <row r="9" spans="1:6" ht="15" customHeight="1">
      <c r="A9" s="13" t="s">
        <v>23</v>
      </c>
      <c r="B9" s="18">
        <v>64.599999999999994</v>
      </c>
      <c r="C9" s="18">
        <v>59.3</v>
      </c>
      <c r="D9" s="10" t="s">
        <v>24</v>
      </c>
    </row>
    <row r="10" spans="1:6" ht="15" customHeight="1">
      <c r="A10" s="13" t="s">
        <v>25</v>
      </c>
      <c r="B10" s="18">
        <v>15.3</v>
      </c>
      <c r="C10" s="18">
        <v>20.9</v>
      </c>
      <c r="D10" s="10" t="s">
        <v>26</v>
      </c>
    </row>
    <row r="11" spans="1:6" ht="15" customHeight="1">
      <c r="A11" s="7"/>
      <c r="B11" s="7"/>
      <c r="C11" s="7"/>
      <c r="D11" s="7"/>
    </row>
    <row r="12" spans="1:6" ht="15" customHeight="1">
      <c r="A12" s="7"/>
      <c r="B12" s="7"/>
      <c r="C12" s="7"/>
      <c r="D12" s="7"/>
    </row>
    <row r="13" spans="1:6" ht="15" customHeight="1">
      <c r="A13" s="7"/>
      <c r="B13" s="7"/>
      <c r="C13" s="7"/>
      <c r="D13" s="7"/>
    </row>
    <row r="14" spans="1:6" ht="15" customHeight="1">
      <c r="A14" s="7"/>
      <c r="B14" s="7"/>
      <c r="C14" s="7"/>
      <c r="D14" s="7"/>
    </row>
    <row r="15" spans="1:6" ht="15" customHeight="1">
      <c r="A15" s="7"/>
      <c r="B15" s="7"/>
      <c r="C15" s="7"/>
      <c r="D15" s="7"/>
    </row>
    <row r="16" spans="1:6" ht="15" customHeight="1">
      <c r="A16" s="7"/>
      <c r="B16" s="7"/>
      <c r="C16" s="7"/>
      <c r="D16" s="7"/>
    </row>
    <row r="17" spans="1:4" ht="15" customHeight="1">
      <c r="A17" s="7"/>
      <c r="B17" s="7"/>
      <c r="C17" s="7"/>
      <c r="D17" s="7"/>
    </row>
    <row r="18" spans="1:4" ht="15" customHeight="1">
      <c r="A18" s="7"/>
      <c r="B18" s="7"/>
      <c r="C18" s="7"/>
      <c r="D18" s="7"/>
    </row>
    <row r="19" spans="1:4" ht="15" customHeight="1">
      <c r="A19" s="7"/>
      <c r="B19" s="7"/>
      <c r="C19" s="7"/>
      <c r="D19" s="7"/>
    </row>
    <row r="20" spans="1:4" ht="15" customHeight="1">
      <c r="A20" s="7"/>
      <c r="B20" s="7"/>
      <c r="C20" s="7"/>
      <c r="D20" s="7"/>
    </row>
    <row r="21" spans="1:4" ht="15" customHeight="1">
      <c r="A21" s="7"/>
      <c r="B21" s="7"/>
      <c r="C21" s="7"/>
      <c r="D21" s="7"/>
    </row>
    <row r="22" spans="1:4" ht="15" customHeight="1">
      <c r="A22" s="7"/>
      <c r="B22" s="7"/>
      <c r="C22" s="7"/>
      <c r="D22" s="7"/>
    </row>
  </sheetData>
  <mergeCells count="5">
    <mergeCell ref="B6:C6"/>
    <mergeCell ref="A2:B2"/>
    <mergeCell ref="A4:B4"/>
    <mergeCell ref="A5:A6"/>
    <mergeCell ref="D5:D6"/>
  </mergeCells>
  <hyperlinks>
    <hyperlink ref="E1" location="'Spis treści'!A1" display="Powrót/back"/>
  </hyperlinks>
  <pageMargins left="0" right="0" top="0.39409448818897641" bottom="0.39409448818897641" header="0" footer="0"/>
  <pageSetup paperSize="9" scale="28" fitToWidth="0" fitToHeight="0" pageOrder="overThenDown" orientation="portrait" r:id="rId1"/>
  <headerFooter>
    <oddHeader>&amp;C&amp;A</oddHeader>
    <oddFooter>&amp;CStrona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zoomScaleNormal="100" workbookViewId="0"/>
  </sheetViews>
  <sheetFormatPr defaultColWidth="9" defaultRowHeight="15" customHeight="1"/>
  <cols>
    <col min="1" max="1" width="10.75" style="5" customWidth="1"/>
    <col min="2" max="2" width="12" style="5" customWidth="1"/>
    <col min="3" max="4" width="10.75" style="5" customWidth="1"/>
    <col min="5" max="5" width="15.625" style="5" customWidth="1"/>
    <col min="6" max="6" width="10.75" style="5" customWidth="1"/>
    <col min="7" max="16384" width="9" style="7"/>
  </cols>
  <sheetData>
    <row r="1" spans="1:5" ht="15" customHeight="1">
      <c r="A1" s="32" t="s">
        <v>150</v>
      </c>
      <c r="B1" s="32"/>
      <c r="C1" s="32"/>
      <c r="D1" s="32"/>
      <c r="E1" s="70" t="s">
        <v>98</v>
      </c>
    </row>
    <row r="2" spans="1:5" ht="15" customHeight="1">
      <c r="A2" s="11" t="s">
        <v>34</v>
      </c>
      <c r="B2" s="12"/>
      <c r="C2" s="12"/>
      <c r="D2" s="12"/>
    </row>
    <row r="3" spans="1:5" ht="15" customHeight="1">
      <c r="A3" s="31" t="s">
        <v>151</v>
      </c>
      <c r="B3" s="31"/>
      <c r="C3" s="31"/>
      <c r="D3" s="31"/>
    </row>
    <row r="4" spans="1:5" ht="15" customHeight="1">
      <c r="A4" s="15" t="s">
        <v>35</v>
      </c>
      <c r="B4" s="16"/>
      <c r="C4" s="4"/>
      <c r="D4" s="4"/>
    </row>
    <row r="5" spans="1:5" ht="15" customHeight="1">
      <c r="A5" s="144" t="s">
        <v>92</v>
      </c>
      <c r="B5" s="53" t="s">
        <v>29</v>
      </c>
      <c r="C5" s="33" t="s">
        <v>10</v>
      </c>
      <c r="D5" s="35" t="s">
        <v>12</v>
      </c>
    </row>
    <row r="6" spans="1:5" ht="15" customHeight="1">
      <c r="A6" s="144"/>
      <c r="B6" s="54" t="s">
        <v>31</v>
      </c>
      <c r="C6" s="34" t="s">
        <v>11</v>
      </c>
      <c r="D6" s="34" t="s">
        <v>13</v>
      </c>
    </row>
    <row r="7" spans="1:5" ht="15" customHeight="1">
      <c r="A7" s="59">
        <v>2010</v>
      </c>
      <c r="B7" s="17">
        <v>74</v>
      </c>
      <c r="C7" s="17">
        <v>95</v>
      </c>
      <c r="D7" s="17">
        <v>45</v>
      </c>
    </row>
    <row r="8" spans="1:5" ht="15" customHeight="1">
      <c r="A8" s="20">
        <v>2011</v>
      </c>
      <c r="B8" s="17">
        <v>76</v>
      </c>
      <c r="C8" s="17">
        <v>98</v>
      </c>
      <c r="D8" s="17">
        <v>46</v>
      </c>
    </row>
    <row r="9" spans="1:5" ht="15" customHeight="1">
      <c r="A9" s="20">
        <v>2012</v>
      </c>
      <c r="B9" s="17">
        <v>79</v>
      </c>
      <c r="C9" s="17">
        <v>102</v>
      </c>
      <c r="D9" s="17">
        <v>47</v>
      </c>
    </row>
    <row r="10" spans="1:5" ht="15" customHeight="1">
      <c r="A10" s="13">
        <v>2013</v>
      </c>
      <c r="B10" s="17">
        <v>83</v>
      </c>
      <c r="C10" s="17">
        <v>107</v>
      </c>
      <c r="D10" s="17">
        <v>49</v>
      </c>
    </row>
    <row r="11" spans="1:5" ht="15" customHeight="1">
      <c r="A11" s="13">
        <v>2014</v>
      </c>
      <c r="B11" s="17">
        <v>86</v>
      </c>
      <c r="C11" s="17">
        <v>111</v>
      </c>
      <c r="D11" s="17">
        <v>52</v>
      </c>
    </row>
    <row r="12" spans="1:5" ht="15" customHeight="1">
      <c r="A12" s="13">
        <v>2015</v>
      </c>
      <c r="B12" s="17">
        <v>90</v>
      </c>
      <c r="C12" s="17">
        <v>116</v>
      </c>
      <c r="D12" s="17">
        <v>54</v>
      </c>
    </row>
    <row r="13" spans="1:5" ht="15" customHeight="1">
      <c r="A13" s="13">
        <v>2016</v>
      </c>
      <c r="B13" s="17">
        <v>93</v>
      </c>
      <c r="C13" s="17">
        <v>120</v>
      </c>
      <c r="D13" s="17">
        <v>57</v>
      </c>
    </row>
    <row r="14" spans="1:5" ht="15" customHeight="1">
      <c r="A14" s="13">
        <v>2017</v>
      </c>
      <c r="B14" s="17">
        <v>96</v>
      </c>
      <c r="C14" s="17">
        <v>122</v>
      </c>
      <c r="D14" s="17">
        <v>59</v>
      </c>
    </row>
    <row r="15" spans="1:5" ht="15" customHeight="1">
      <c r="A15" s="13">
        <v>2018</v>
      </c>
      <c r="B15" s="17">
        <v>98</v>
      </c>
      <c r="C15" s="17">
        <v>125</v>
      </c>
      <c r="D15" s="17">
        <v>61</v>
      </c>
    </row>
    <row r="16" spans="1:5" ht="15" customHeight="1">
      <c r="A16" s="36">
        <v>2019</v>
      </c>
      <c r="B16" s="37">
        <v>101</v>
      </c>
      <c r="C16" s="37">
        <v>128</v>
      </c>
      <c r="D16" s="37">
        <v>63</v>
      </c>
    </row>
    <row r="17" spans="1:6" ht="15" customHeight="1">
      <c r="A17" s="38">
        <v>2020</v>
      </c>
      <c r="B17" s="83">
        <v>102</v>
      </c>
      <c r="C17" s="83">
        <v>134</v>
      </c>
      <c r="D17" s="83">
        <v>62</v>
      </c>
      <c r="E17" s="44"/>
      <c r="F17" s="44"/>
    </row>
    <row r="18" spans="1:6" ht="15" customHeight="1">
      <c r="A18" s="38">
        <v>2021</v>
      </c>
      <c r="B18" s="83">
        <v>105</v>
      </c>
      <c r="C18" s="83">
        <v>137</v>
      </c>
      <c r="D18" s="83">
        <v>64</v>
      </c>
      <c r="E18" s="93"/>
      <c r="F18" s="93"/>
    </row>
    <row r="19" spans="1:6" ht="15" customHeight="1">
      <c r="A19" s="60" t="s">
        <v>27</v>
      </c>
      <c r="B19" s="60"/>
      <c r="C19" s="60"/>
      <c r="D19" s="60"/>
      <c r="E19" s="60"/>
    </row>
    <row r="20" spans="1:6" ht="15" customHeight="1">
      <c r="A20" s="61" t="s">
        <v>28</v>
      </c>
      <c r="B20" s="61"/>
      <c r="C20" s="61"/>
      <c r="D20" s="61"/>
      <c r="E20" s="61"/>
    </row>
  </sheetData>
  <mergeCells count="1">
    <mergeCell ref="A5:A6"/>
  </mergeCells>
  <hyperlinks>
    <hyperlink ref="E1" location="'Spis treści'!A1" display="Powrót/back"/>
  </hyperlinks>
  <pageMargins left="0" right="0" top="0.39409448818897641" bottom="0.39409448818897641" header="0" footer="0"/>
  <pageSetup paperSize="9" scale="28" fitToWidth="0" fitToHeight="0" pageOrder="overThenDown" orientation="portrait" r:id="rId1"/>
  <headerFooter>
    <oddHeader>&amp;C&amp;A</oddHeader>
    <oddFooter>&amp;CStrona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zoomScaleNormal="100" workbookViewId="0"/>
  </sheetViews>
  <sheetFormatPr defaultColWidth="9" defaultRowHeight="15" customHeight="1"/>
  <cols>
    <col min="1" max="6" width="10.75" style="5" customWidth="1"/>
    <col min="7" max="7" width="14.25" style="5" customWidth="1"/>
    <col min="8" max="8" width="10.75" style="5" customWidth="1"/>
    <col min="9" max="16384" width="9" style="7"/>
  </cols>
  <sheetData>
    <row r="1" spans="1:7" ht="15" customHeight="1">
      <c r="A1" s="32" t="s">
        <v>152</v>
      </c>
      <c r="B1" s="32"/>
      <c r="C1" s="32"/>
      <c r="D1" s="32"/>
      <c r="E1" s="32"/>
      <c r="G1" s="70" t="s">
        <v>98</v>
      </c>
    </row>
    <row r="2" spans="1:7" ht="15" customHeight="1">
      <c r="A2" s="11" t="s">
        <v>34</v>
      </c>
      <c r="B2" s="12"/>
      <c r="C2" s="12"/>
      <c r="D2" s="12"/>
      <c r="E2" s="12"/>
    </row>
    <row r="3" spans="1:7" ht="15" customHeight="1">
      <c r="A3" s="31" t="s">
        <v>153</v>
      </c>
      <c r="B3" s="31"/>
      <c r="C3" s="31"/>
      <c r="D3" s="31"/>
      <c r="E3" s="31"/>
    </row>
    <row r="4" spans="1:7" ht="15" customHeight="1">
      <c r="A4" s="15" t="s">
        <v>35</v>
      </c>
      <c r="B4" s="16"/>
      <c r="C4" s="4"/>
      <c r="D4" s="4"/>
      <c r="E4" s="4"/>
    </row>
    <row r="5" spans="1:7" ht="15" customHeight="1">
      <c r="A5" s="142" t="s">
        <v>92</v>
      </c>
      <c r="B5" s="56" t="s">
        <v>29</v>
      </c>
      <c r="C5" s="33" t="s">
        <v>30</v>
      </c>
      <c r="D5" s="35" t="s">
        <v>18</v>
      </c>
      <c r="E5" s="33" t="s">
        <v>10</v>
      </c>
      <c r="F5" s="35" t="s">
        <v>12</v>
      </c>
    </row>
    <row r="6" spans="1:7" ht="15" customHeight="1">
      <c r="A6" s="142"/>
      <c r="B6" s="55" t="s">
        <v>31</v>
      </c>
      <c r="C6" s="34" t="s">
        <v>17</v>
      </c>
      <c r="D6" s="34" t="s">
        <v>19</v>
      </c>
      <c r="E6" s="34" t="s">
        <v>11</v>
      </c>
      <c r="F6" s="34" t="s">
        <v>13</v>
      </c>
    </row>
    <row r="7" spans="1:7" ht="15" customHeight="1">
      <c r="A7" s="142"/>
      <c r="B7" s="147" t="s">
        <v>32</v>
      </c>
      <c r="C7" s="147"/>
      <c r="D7" s="147"/>
      <c r="E7" s="147"/>
      <c r="F7" s="148"/>
    </row>
    <row r="8" spans="1:7" ht="15" customHeight="1">
      <c r="A8" s="142"/>
      <c r="B8" s="145" t="s">
        <v>33</v>
      </c>
      <c r="C8" s="145"/>
      <c r="D8" s="145"/>
      <c r="E8" s="145"/>
      <c r="F8" s="146"/>
    </row>
    <row r="9" spans="1:7" ht="15" customHeight="1">
      <c r="A9" s="59">
        <v>2010</v>
      </c>
      <c r="B9" s="18">
        <v>36.700000000000003</v>
      </c>
      <c r="C9" s="18">
        <v>35.4</v>
      </c>
      <c r="D9" s="18">
        <v>38.200000000000003</v>
      </c>
      <c r="E9" s="18">
        <v>38.6</v>
      </c>
      <c r="F9" s="18">
        <v>33.299999999999997</v>
      </c>
    </row>
    <row r="10" spans="1:7" ht="15" customHeight="1">
      <c r="A10" s="20">
        <v>2011</v>
      </c>
      <c r="B10" s="18">
        <v>37.1</v>
      </c>
      <c r="C10" s="18">
        <v>35.799999999999997</v>
      </c>
      <c r="D10" s="18">
        <v>38.5</v>
      </c>
      <c r="E10" s="18">
        <v>39</v>
      </c>
      <c r="F10" s="18">
        <v>33.6</v>
      </c>
    </row>
    <row r="11" spans="1:7" ht="15" customHeight="1">
      <c r="A11" s="20">
        <v>2012</v>
      </c>
      <c r="B11" s="18">
        <v>37.5</v>
      </c>
      <c r="C11" s="18">
        <v>36.200000000000003</v>
      </c>
      <c r="D11" s="18">
        <v>38.799999999999997</v>
      </c>
      <c r="E11" s="18">
        <v>39.299999999999997</v>
      </c>
      <c r="F11" s="18">
        <v>34</v>
      </c>
    </row>
    <row r="12" spans="1:7" ht="15" customHeight="1">
      <c r="A12" s="13">
        <v>2013</v>
      </c>
      <c r="B12" s="18">
        <v>37.799999999999997</v>
      </c>
      <c r="C12" s="18">
        <v>36.5</v>
      </c>
      <c r="D12" s="18">
        <v>39.200000000000003</v>
      </c>
      <c r="E12" s="18">
        <v>39.6</v>
      </c>
      <c r="F12" s="18">
        <v>34.4</v>
      </c>
    </row>
    <row r="13" spans="1:7" ht="15" customHeight="1">
      <c r="A13" s="13">
        <v>2014</v>
      </c>
      <c r="B13" s="18">
        <v>38.200000000000003</v>
      </c>
      <c r="C13" s="18">
        <v>36.9</v>
      </c>
      <c r="D13" s="18">
        <v>39.6</v>
      </c>
      <c r="E13" s="18">
        <v>40</v>
      </c>
      <c r="F13" s="18">
        <v>34.799999999999997</v>
      </c>
    </row>
    <row r="14" spans="1:7" ht="15" customHeight="1">
      <c r="A14" s="13">
        <v>2015</v>
      </c>
      <c r="B14" s="18">
        <v>38.6</v>
      </c>
      <c r="C14" s="18">
        <v>37.299999999999997</v>
      </c>
      <c r="D14" s="18">
        <v>40</v>
      </c>
      <c r="E14" s="18">
        <v>40.4</v>
      </c>
      <c r="F14" s="18">
        <v>35.200000000000003</v>
      </c>
    </row>
    <row r="15" spans="1:7" ht="15" customHeight="1">
      <c r="A15" s="13">
        <v>2016</v>
      </c>
      <c r="B15" s="18">
        <v>39</v>
      </c>
      <c r="C15" s="18">
        <v>37.700000000000003</v>
      </c>
      <c r="D15" s="18">
        <v>40.299999999999997</v>
      </c>
      <c r="E15" s="18">
        <v>40.799999999999997</v>
      </c>
      <c r="F15" s="18">
        <v>35.5</v>
      </c>
    </row>
    <row r="16" spans="1:7" ht="15" customHeight="1">
      <c r="A16" s="13">
        <v>2017</v>
      </c>
      <c r="B16" s="18">
        <v>39.299999999999997</v>
      </c>
      <c r="C16" s="18">
        <v>38</v>
      </c>
      <c r="D16" s="18">
        <v>40.700000000000003</v>
      </c>
      <c r="E16" s="18">
        <v>41.2</v>
      </c>
      <c r="F16" s="18">
        <v>35.9</v>
      </c>
    </row>
    <row r="17" spans="1:8" ht="15" customHeight="1">
      <c r="A17" s="13">
        <v>2018</v>
      </c>
      <c r="B17" s="18">
        <v>39.6</v>
      </c>
      <c r="C17" s="18">
        <v>38.299999999999997</v>
      </c>
      <c r="D17" s="18">
        <v>41</v>
      </c>
      <c r="E17" s="18">
        <v>41.5</v>
      </c>
      <c r="F17" s="18">
        <v>36.299999999999997</v>
      </c>
    </row>
    <row r="18" spans="1:8" ht="15" customHeight="1">
      <c r="A18" s="13">
        <v>2019</v>
      </c>
      <c r="B18" s="18">
        <v>40</v>
      </c>
      <c r="C18" s="18">
        <v>38.700000000000003</v>
      </c>
      <c r="D18" s="18">
        <v>41.3</v>
      </c>
      <c r="E18" s="18">
        <v>41.8</v>
      </c>
      <c r="F18" s="18">
        <v>36.700000000000003</v>
      </c>
    </row>
    <row r="19" spans="1:8" ht="15" customHeight="1">
      <c r="A19" s="13">
        <v>2020</v>
      </c>
      <c r="B19" s="18">
        <v>40</v>
      </c>
      <c r="C19" s="18">
        <v>38.799999999999997</v>
      </c>
      <c r="D19" s="18">
        <v>41.3</v>
      </c>
      <c r="E19" s="18">
        <v>41.6</v>
      </c>
      <c r="F19" s="18">
        <v>37.299999999999997</v>
      </c>
      <c r="G19" s="44"/>
      <c r="H19" s="44"/>
    </row>
    <row r="20" spans="1:8" ht="15" customHeight="1">
      <c r="A20" s="13">
        <v>2021</v>
      </c>
      <c r="B20" s="18">
        <v>40.299999999999997</v>
      </c>
      <c r="C20" s="18">
        <v>39.1</v>
      </c>
      <c r="D20" s="18">
        <v>41.6</v>
      </c>
      <c r="E20" s="18">
        <v>42</v>
      </c>
      <c r="F20" s="18">
        <v>37.6</v>
      </c>
      <c r="G20" s="93"/>
      <c r="H20" s="71"/>
    </row>
  </sheetData>
  <mergeCells count="3">
    <mergeCell ref="B8:F8"/>
    <mergeCell ref="B7:F7"/>
    <mergeCell ref="A5:A8"/>
  </mergeCells>
  <hyperlinks>
    <hyperlink ref="G1" location="'Spis treści'!A1" display="Powrót/back"/>
  </hyperlinks>
  <pageMargins left="0" right="0" top="0.39409448818897641" bottom="0.39409448818897641" header="0" footer="0"/>
  <pageSetup paperSize="9" scale="28" fitToWidth="0" fitToHeight="0" pageOrder="overThenDown" orientation="portrait" r:id="rId1"/>
  <headerFooter>
    <oddHeader>&amp;C&amp;A</oddHeader>
    <oddFooter>&amp;CStrona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7"/>
  <sheetViews>
    <sheetView zoomScaleNormal="100" zoomScaleSheetLayoutView="51" workbookViewId="0"/>
  </sheetViews>
  <sheetFormatPr defaultColWidth="9" defaultRowHeight="15" customHeight="1"/>
  <cols>
    <col min="1" max="1" width="13.5" style="2" customWidth="1"/>
    <col min="2" max="4" width="13.875" style="5" customWidth="1"/>
    <col min="5" max="5" width="16.625" style="5" customWidth="1"/>
    <col min="6" max="6" width="11.75" style="5" customWidth="1"/>
    <col min="7" max="8" width="10.625" style="5" customWidth="1"/>
    <col min="9" max="9" width="14" style="5" customWidth="1"/>
    <col min="10" max="10" width="21.5" style="5" customWidth="1"/>
    <col min="11" max="11" width="11.75" style="5" customWidth="1"/>
    <col min="12" max="16384" width="9" style="1"/>
  </cols>
  <sheetData>
    <row r="1" spans="1:11" ht="15" customHeight="1">
      <c r="A1" s="32" t="s">
        <v>154</v>
      </c>
      <c r="B1" s="32"/>
      <c r="C1" s="32"/>
      <c r="D1" s="32"/>
      <c r="E1" s="32"/>
      <c r="F1" s="32"/>
      <c r="G1" s="44"/>
      <c r="H1" s="44"/>
      <c r="I1" s="32"/>
      <c r="J1" s="70" t="s">
        <v>98</v>
      </c>
    </row>
    <row r="2" spans="1:11" ht="15" customHeight="1">
      <c r="A2" s="153" t="s">
        <v>34</v>
      </c>
      <c r="B2" s="153"/>
      <c r="C2" s="92"/>
      <c r="D2" s="92"/>
      <c r="E2" s="92"/>
      <c r="G2" s="154"/>
      <c r="H2" s="154"/>
    </row>
    <row r="3" spans="1:11" ht="15" customHeight="1">
      <c r="A3" s="31" t="s">
        <v>155</v>
      </c>
      <c r="B3" s="31"/>
      <c r="C3" s="31"/>
      <c r="D3" s="31"/>
      <c r="E3" s="11"/>
      <c r="F3" s="11"/>
      <c r="G3" s="11"/>
      <c r="H3" s="11"/>
      <c r="I3" s="31"/>
      <c r="J3" s="31"/>
    </row>
    <row r="4" spans="1:11" ht="15" customHeight="1">
      <c r="A4" s="155" t="s">
        <v>35</v>
      </c>
      <c r="B4" s="155"/>
      <c r="C4" s="92"/>
      <c r="D4" s="92"/>
      <c r="E4" s="92"/>
      <c r="I4" s="29"/>
      <c r="J4" s="29"/>
    </row>
    <row r="5" spans="1:11" ht="15" customHeight="1">
      <c r="A5" s="156" t="s">
        <v>93</v>
      </c>
      <c r="B5" s="91">
        <v>2010</v>
      </c>
      <c r="C5" s="91">
        <v>2021</v>
      </c>
      <c r="D5" s="91">
        <v>2040</v>
      </c>
      <c r="E5" s="149" t="s">
        <v>70</v>
      </c>
      <c r="F5" s="91">
        <v>2010</v>
      </c>
      <c r="G5" s="91">
        <v>2021</v>
      </c>
      <c r="H5" s="91">
        <v>2040</v>
      </c>
      <c r="I5" s="149" t="s">
        <v>70</v>
      </c>
      <c r="J5" s="121"/>
    </row>
    <row r="6" spans="1:11" s="22" customFormat="1" ht="30" customHeight="1">
      <c r="A6" s="156"/>
      <c r="B6" s="151" t="s">
        <v>140</v>
      </c>
      <c r="C6" s="152"/>
      <c r="D6" s="152"/>
      <c r="E6" s="150"/>
      <c r="F6" s="151" t="s">
        <v>141</v>
      </c>
      <c r="G6" s="152"/>
      <c r="H6" s="152"/>
      <c r="I6" s="150"/>
      <c r="J6" s="121"/>
      <c r="K6" s="75"/>
    </row>
    <row r="7" spans="1:11" s="22" customFormat="1" ht="15" customHeight="1">
      <c r="A7" s="40">
        <v>0</v>
      </c>
      <c r="B7" s="41">
        <v>13861</v>
      </c>
      <c r="C7" s="84">
        <v>11840</v>
      </c>
      <c r="D7" s="39">
        <v>10398</v>
      </c>
      <c r="E7" s="39">
        <f t="shared" ref="E7:E70" si="0">MAX(C7-G7,0)</f>
        <v>567</v>
      </c>
      <c r="F7" s="41">
        <v>12912</v>
      </c>
      <c r="G7" s="84">
        <v>11273</v>
      </c>
      <c r="H7" s="39">
        <v>9816</v>
      </c>
      <c r="I7" s="41">
        <f t="shared" ref="I7:I70" si="1">MAX(G7-C7,0)</f>
        <v>0</v>
      </c>
      <c r="J7" s="121"/>
    </row>
    <row r="8" spans="1:11" s="22" customFormat="1" ht="15" customHeight="1">
      <c r="A8" s="40">
        <v>1</v>
      </c>
      <c r="B8" s="41">
        <v>14619</v>
      </c>
      <c r="C8" s="84">
        <v>12258</v>
      </c>
      <c r="D8" s="39">
        <v>10477</v>
      </c>
      <c r="E8" s="39">
        <f t="shared" si="0"/>
        <v>648</v>
      </c>
      <c r="F8" s="41">
        <v>13865</v>
      </c>
      <c r="G8" s="84">
        <v>11610</v>
      </c>
      <c r="H8" s="39">
        <v>9903</v>
      </c>
      <c r="I8" s="41">
        <f t="shared" si="1"/>
        <v>0</v>
      </c>
      <c r="J8" s="121"/>
    </row>
    <row r="9" spans="1:11" s="22" customFormat="1" ht="15" customHeight="1">
      <c r="A9" s="40">
        <v>2</v>
      </c>
      <c r="B9" s="41">
        <v>14821</v>
      </c>
      <c r="C9" s="84">
        <v>13336</v>
      </c>
      <c r="D9" s="39">
        <v>10525</v>
      </c>
      <c r="E9" s="39">
        <f t="shared" si="0"/>
        <v>827</v>
      </c>
      <c r="F9" s="41">
        <v>13891</v>
      </c>
      <c r="G9" s="84">
        <v>12509</v>
      </c>
      <c r="H9" s="39">
        <v>9957</v>
      </c>
      <c r="I9" s="41">
        <f t="shared" si="1"/>
        <v>0</v>
      </c>
      <c r="J9" s="121"/>
      <c r="K9" s="43"/>
    </row>
    <row r="10" spans="1:11" s="22" customFormat="1" ht="15" customHeight="1">
      <c r="A10" s="40">
        <v>3</v>
      </c>
      <c r="B10" s="41">
        <v>13709</v>
      </c>
      <c r="C10" s="84">
        <v>13810</v>
      </c>
      <c r="D10" s="39">
        <v>10552</v>
      </c>
      <c r="E10" s="39">
        <f t="shared" si="0"/>
        <v>867</v>
      </c>
      <c r="F10" s="41">
        <v>13045</v>
      </c>
      <c r="G10" s="84">
        <v>12943</v>
      </c>
      <c r="H10" s="39">
        <v>9990</v>
      </c>
      <c r="I10" s="41">
        <f t="shared" si="1"/>
        <v>0</v>
      </c>
      <c r="J10" s="42"/>
      <c r="K10" s="44"/>
    </row>
    <row r="11" spans="1:11" s="22" customFormat="1" ht="15" customHeight="1">
      <c r="A11" s="40">
        <v>4</v>
      </c>
      <c r="B11" s="41">
        <v>12967</v>
      </c>
      <c r="C11" s="84">
        <v>14514</v>
      </c>
      <c r="D11" s="39">
        <v>10568</v>
      </c>
      <c r="E11" s="39">
        <f t="shared" si="0"/>
        <v>811</v>
      </c>
      <c r="F11" s="41">
        <v>12146</v>
      </c>
      <c r="G11" s="84">
        <v>13703</v>
      </c>
      <c r="H11" s="39">
        <v>10010</v>
      </c>
      <c r="I11" s="41">
        <f t="shared" si="1"/>
        <v>0</v>
      </c>
      <c r="J11" s="42"/>
      <c r="K11" s="43"/>
    </row>
    <row r="12" spans="1:11" s="22" customFormat="1" ht="15" customHeight="1">
      <c r="A12" s="40">
        <v>5</v>
      </c>
      <c r="B12" s="41">
        <v>12260</v>
      </c>
      <c r="C12" s="84">
        <v>13887</v>
      </c>
      <c r="D12" s="39">
        <v>10580</v>
      </c>
      <c r="E12" s="39">
        <f t="shared" si="0"/>
        <v>766</v>
      </c>
      <c r="F12" s="41">
        <v>11611</v>
      </c>
      <c r="G12" s="84">
        <v>13121</v>
      </c>
      <c r="H12" s="39">
        <v>10023</v>
      </c>
      <c r="I12" s="41">
        <f t="shared" si="1"/>
        <v>0</v>
      </c>
      <c r="J12" s="42"/>
      <c r="K12" s="43"/>
    </row>
    <row r="13" spans="1:11" s="22" customFormat="1" ht="15" customHeight="1">
      <c r="A13" s="40">
        <v>6</v>
      </c>
      <c r="B13" s="41">
        <v>11892</v>
      </c>
      <c r="C13" s="84">
        <v>13231</v>
      </c>
      <c r="D13" s="39">
        <v>10593</v>
      </c>
      <c r="E13" s="39">
        <f t="shared" si="0"/>
        <v>585</v>
      </c>
      <c r="F13" s="41">
        <v>11127</v>
      </c>
      <c r="G13" s="84">
        <v>12646</v>
      </c>
      <c r="H13" s="39">
        <v>10036</v>
      </c>
      <c r="I13" s="41">
        <f t="shared" si="1"/>
        <v>0</v>
      </c>
      <c r="J13" s="42"/>
      <c r="K13" s="43"/>
    </row>
    <row r="14" spans="1:11" s="22" customFormat="1" ht="15" customHeight="1">
      <c r="A14" s="40">
        <v>7</v>
      </c>
      <c r="B14" s="41">
        <v>11593</v>
      </c>
      <c r="C14" s="84">
        <v>13389</v>
      </c>
      <c r="D14" s="39">
        <v>10611</v>
      </c>
      <c r="E14" s="39">
        <f t="shared" si="0"/>
        <v>574</v>
      </c>
      <c r="F14" s="41">
        <v>11078</v>
      </c>
      <c r="G14" s="84">
        <v>12815</v>
      </c>
      <c r="H14" s="39">
        <v>10053</v>
      </c>
      <c r="I14" s="41">
        <f t="shared" si="1"/>
        <v>0</v>
      </c>
      <c r="J14" s="42"/>
      <c r="K14" s="43"/>
    </row>
    <row r="15" spans="1:11" s="22" customFormat="1" ht="15" customHeight="1">
      <c r="A15" s="40">
        <v>8</v>
      </c>
      <c r="B15" s="41">
        <v>11466</v>
      </c>
      <c r="C15" s="84">
        <v>13078</v>
      </c>
      <c r="D15" s="39">
        <v>10643</v>
      </c>
      <c r="E15" s="39">
        <f t="shared" si="0"/>
        <v>844</v>
      </c>
      <c r="F15" s="41">
        <v>10977</v>
      </c>
      <c r="G15" s="84">
        <v>12234</v>
      </c>
      <c r="H15" s="39">
        <v>10081</v>
      </c>
      <c r="I15" s="41">
        <f t="shared" si="1"/>
        <v>0</v>
      </c>
      <c r="J15" s="42"/>
      <c r="K15" s="43"/>
    </row>
    <row r="16" spans="1:11" s="22" customFormat="1" ht="15" customHeight="1">
      <c r="A16" s="40">
        <v>9</v>
      </c>
      <c r="B16" s="41">
        <v>12058</v>
      </c>
      <c r="C16" s="84">
        <v>13650</v>
      </c>
      <c r="D16" s="39">
        <v>10691</v>
      </c>
      <c r="E16" s="39">
        <f t="shared" si="0"/>
        <v>778</v>
      </c>
      <c r="F16" s="41">
        <v>11549</v>
      </c>
      <c r="G16" s="84">
        <v>12872</v>
      </c>
      <c r="H16" s="39">
        <v>10124</v>
      </c>
      <c r="I16" s="41">
        <f t="shared" si="1"/>
        <v>0</v>
      </c>
      <c r="J16" s="42"/>
      <c r="K16" s="43"/>
    </row>
    <row r="17" spans="1:11" s="22" customFormat="1" ht="15" customHeight="1">
      <c r="A17" s="40">
        <v>10</v>
      </c>
      <c r="B17" s="41">
        <v>12100</v>
      </c>
      <c r="C17" s="84">
        <v>13593</v>
      </c>
      <c r="D17" s="39">
        <v>10758</v>
      </c>
      <c r="E17" s="39">
        <f t="shared" si="0"/>
        <v>766</v>
      </c>
      <c r="F17" s="41">
        <v>11466</v>
      </c>
      <c r="G17" s="84">
        <v>12827</v>
      </c>
      <c r="H17" s="39">
        <v>10184</v>
      </c>
      <c r="I17" s="41">
        <f t="shared" si="1"/>
        <v>0</v>
      </c>
      <c r="J17" s="42"/>
      <c r="K17" s="43"/>
    </row>
    <row r="18" spans="1:11" s="22" customFormat="1" ht="15" customHeight="1">
      <c r="A18" s="40">
        <v>11</v>
      </c>
      <c r="B18" s="41">
        <v>12223</v>
      </c>
      <c r="C18" s="84">
        <v>14488</v>
      </c>
      <c r="D18" s="39">
        <v>10845</v>
      </c>
      <c r="E18" s="39">
        <f t="shared" si="0"/>
        <v>928</v>
      </c>
      <c r="F18" s="41">
        <v>11599</v>
      </c>
      <c r="G18" s="84">
        <v>13560</v>
      </c>
      <c r="H18" s="39">
        <v>10264</v>
      </c>
      <c r="I18" s="41">
        <f t="shared" si="1"/>
        <v>0</v>
      </c>
      <c r="J18" s="42"/>
      <c r="K18" s="43"/>
    </row>
    <row r="19" spans="1:11" s="22" customFormat="1" ht="15" customHeight="1">
      <c r="A19" s="40">
        <v>12</v>
      </c>
      <c r="B19" s="41">
        <v>12389</v>
      </c>
      <c r="C19" s="84">
        <v>14695</v>
      </c>
      <c r="D19" s="39">
        <v>10950</v>
      </c>
      <c r="E19" s="39">
        <f t="shared" si="0"/>
        <v>720</v>
      </c>
      <c r="F19" s="41">
        <v>11922</v>
      </c>
      <c r="G19" s="84">
        <v>13975</v>
      </c>
      <c r="H19" s="39">
        <v>10363</v>
      </c>
      <c r="I19" s="41">
        <f t="shared" si="1"/>
        <v>0</v>
      </c>
      <c r="J19" s="42"/>
      <c r="K19" s="43"/>
    </row>
    <row r="20" spans="1:11" s="22" customFormat="1" ht="15" customHeight="1">
      <c r="A20" s="40">
        <v>13</v>
      </c>
      <c r="B20" s="41">
        <v>13013</v>
      </c>
      <c r="C20" s="84">
        <v>14654</v>
      </c>
      <c r="D20" s="39">
        <v>11076</v>
      </c>
      <c r="E20" s="39">
        <f t="shared" si="0"/>
        <v>923</v>
      </c>
      <c r="F20" s="41">
        <v>12311</v>
      </c>
      <c r="G20" s="84">
        <v>13731</v>
      </c>
      <c r="H20" s="39">
        <v>10480</v>
      </c>
      <c r="I20" s="41">
        <f t="shared" si="1"/>
        <v>0</v>
      </c>
      <c r="J20" s="42"/>
      <c r="K20" s="43"/>
    </row>
    <row r="21" spans="1:11" s="22" customFormat="1" ht="15" customHeight="1">
      <c r="A21" s="40">
        <v>14</v>
      </c>
      <c r="B21" s="41">
        <v>13294</v>
      </c>
      <c r="C21" s="84">
        <v>13479</v>
      </c>
      <c r="D21" s="39">
        <v>11217</v>
      </c>
      <c r="E21" s="39">
        <f t="shared" si="0"/>
        <v>580</v>
      </c>
      <c r="F21" s="41">
        <v>12418</v>
      </c>
      <c r="G21" s="84">
        <v>12899</v>
      </c>
      <c r="H21" s="39">
        <v>10616</v>
      </c>
      <c r="I21" s="41">
        <f t="shared" si="1"/>
        <v>0</v>
      </c>
      <c r="J21" s="42"/>
      <c r="K21" s="43"/>
    </row>
    <row r="22" spans="1:11" s="22" customFormat="1" ht="15" customHeight="1">
      <c r="A22" s="40">
        <v>15</v>
      </c>
      <c r="B22" s="41">
        <v>13540</v>
      </c>
      <c r="C22" s="84">
        <v>12653</v>
      </c>
      <c r="D22" s="39">
        <v>11373</v>
      </c>
      <c r="E22" s="39">
        <f t="shared" si="0"/>
        <v>723</v>
      </c>
      <c r="F22" s="41">
        <v>12801</v>
      </c>
      <c r="G22" s="84">
        <v>11930</v>
      </c>
      <c r="H22" s="39">
        <v>10768</v>
      </c>
      <c r="I22" s="41">
        <f t="shared" si="1"/>
        <v>0</v>
      </c>
      <c r="J22" s="42"/>
      <c r="K22" s="43"/>
    </row>
    <row r="23" spans="1:11" s="22" customFormat="1" ht="15" customHeight="1">
      <c r="A23" s="40">
        <v>16</v>
      </c>
      <c r="B23" s="41">
        <v>14183</v>
      </c>
      <c r="C23" s="84">
        <v>12032</v>
      </c>
      <c r="D23" s="39">
        <v>11535</v>
      </c>
      <c r="E23" s="39">
        <f t="shared" si="0"/>
        <v>599</v>
      </c>
      <c r="F23" s="41">
        <v>13519</v>
      </c>
      <c r="G23" s="84">
        <v>11433</v>
      </c>
      <c r="H23" s="39">
        <v>10929</v>
      </c>
      <c r="I23" s="41">
        <f t="shared" si="1"/>
        <v>0</v>
      </c>
      <c r="J23" s="42"/>
      <c r="K23" s="43"/>
    </row>
    <row r="24" spans="1:11" s="22" customFormat="1" ht="15" customHeight="1">
      <c r="A24" s="40">
        <v>17</v>
      </c>
      <c r="B24" s="41">
        <v>14794</v>
      </c>
      <c r="C24" s="84">
        <v>11606</v>
      </c>
      <c r="D24" s="39">
        <v>11696</v>
      </c>
      <c r="E24" s="39">
        <f t="shared" si="0"/>
        <v>734</v>
      </c>
      <c r="F24" s="41">
        <v>13988</v>
      </c>
      <c r="G24" s="84">
        <v>10872</v>
      </c>
      <c r="H24" s="39">
        <v>11091</v>
      </c>
      <c r="I24" s="41">
        <f t="shared" si="1"/>
        <v>0</v>
      </c>
      <c r="J24" s="42"/>
      <c r="K24" s="43"/>
    </row>
    <row r="25" spans="1:11" s="22" customFormat="1" ht="15" customHeight="1">
      <c r="A25" s="40">
        <v>18</v>
      </c>
      <c r="B25" s="41">
        <v>15330</v>
      </c>
      <c r="C25" s="85">
        <v>11292</v>
      </c>
      <c r="D25" s="39">
        <v>11844</v>
      </c>
      <c r="E25" s="39">
        <f t="shared" si="0"/>
        <v>527</v>
      </c>
      <c r="F25" s="41">
        <v>14440</v>
      </c>
      <c r="G25" s="85">
        <v>10765</v>
      </c>
      <c r="H25" s="39">
        <v>11244</v>
      </c>
      <c r="I25" s="41">
        <f t="shared" si="1"/>
        <v>0</v>
      </c>
      <c r="J25" s="42"/>
      <c r="K25" s="43"/>
    </row>
    <row r="26" spans="1:11" s="22" customFormat="1" ht="15" customHeight="1">
      <c r="A26" s="40">
        <v>19</v>
      </c>
      <c r="B26" s="41">
        <v>16724</v>
      </c>
      <c r="C26" s="85">
        <v>11145</v>
      </c>
      <c r="D26" s="39">
        <v>11969</v>
      </c>
      <c r="E26" s="39">
        <f t="shared" si="0"/>
        <v>271</v>
      </c>
      <c r="F26" s="41">
        <v>15763</v>
      </c>
      <c r="G26" s="85">
        <v>10874</v>
      </c>
      <c r="H26" s="39">
        <v>11377</v>
      </c>
      <c r="I26" s="41">
        <f t="shared" si="1"/>
        <v>0</v>
      </c>
      <c r="J26" s="42"/>
      <c r="K26" s="43"/>
    </row>
    <row r="27" spans="1:11" s="22" customFormat="1" ht="15" customHeight="1">
      <c r="A27" s="40">
        <v>20</v>
      </c>
      <c r="B27" s="41">
        <v>16910</v>
      </c>
      <c r="C27" s="85">
        <v>11775</v>
      </c>
      <c r="D27" s="39">
        <v>12060</v>
      </c>
      <c r="E27" s="39">
        <f t="shared" si="0"/>
        <v>133</v>
      </c>
      <c r="F27" s="41">
        <v>16383</v>
      </c>
      <c r="G27" s="85">
        <v>11642</v>
      </c>
      <c r="H27" s="39">
        <v>11477</v>
      </c>
      <c r="I27" s="41">
        <f t="shared" si="1"/>
        <v>0</v>
      </c>
      <c r="J27" s="42"/>
      <c r="K27" s="43"/>
    </row>
    <row r="28" spans="1:11" s="22" customFormat="1" ht="15" customHeight="1">
      <c r="A28" s="40">
        <v>21</v>
      </c>
      <c r="B28" s="41">
        <v>16988</v>
      </c>
      <c r="C28" s="85">
        <v>11907</v>
      </c>
      <c r="D28" s="39">
        <v>12103</v>
      </c>
      <c r="E28" s="39">
        <f t="shared" si="0"/>
        <v>192</v>
      </c>
      <c r="F28" s="41">
        <v>16384</v>
      </c>
      <c r="G28" s="85">
        <v>11715</v>
      </c>
      <c r="H28" s="39">
        <v>11532</v>
      </c>
      <c r="I28" s="41">
        <f t="shared" si="1"/>
        <v>0</v>
      </c>
      <c r="J28" s="42"/>
      <c r="K28" s="43"/>
    </row>
    <row r="29" spans="1:11" s="22" customFormat="1" ht="15" customHeight="1">
      <c r="A29" s="40">
        <v>22</v>
      </c>
      <c r="B29" s="41">
        <v>17402</v>
      </c>
      <c r="C29" s="85">
        <v>12126</v>
      </c>
      <c r="D29" s="39">
        <v>12111</v>
      </c>
      <c r="E29" s="39">
        <f t="shared" si="0"/>
        <v>33</v>
      </c>
      <c r="F29" s="41">
        <v>17162</v>
      </c>
      <c r="G29" s="85">
        <v>12093</v>
      </c>
      <c r="H29" s="39">
        <v>11553</v>
      </c>
      <c r="I29" s="41">
        <f t="shared" si="1"/>
        <v>0</v>
      </c>
      <c r="J29" s="42"/>
      <c r="K29" s="43"/>
    </row>
    <row r="30" spans="1:11" s="22" customFormat="1" ht="15" customHeight="1">
      <c r="A30" s="40">
        <v>23</v>
      </c>
      <c r="B30" s="41">
        <v>17745</v>
      </c>
      <c r="C30" s="85">
        <v>12437</v>
      </c>
      <c r="D30" s="39">
        <v>12082</v>
      </c>
      <c r="E30" s="39">
        <f t="shared" si="0"/>
        <v>0</v>
      </c>
      <c r="F30" s="41">
        <v>17244</v>
      </c>
      <c r="G30" s="85">
        <v>12445</v>
      </c>
      <c r="H30" s="39">
        <v>11536</v>
      </c>
      <c r="I30" s="41">
        <f t="shared" si="1"/>
        <v>8</v>
      </c>
      <c r="J30" s="42"/>
      <c r="K30" s="43"/>
    </row>
    <row r="31" spans="1:11" s="22" customFormat="1" ht="15" customHeight="1">
      <c r="A31" s="40">
        <v>24</v>
      </c>
      <c r="B31" s="41">
        <v>18255</v>
      </c>
      <c r="C31" s="85">
        <v>13155</v>
      </c>
      <c r="D31" s="39">
        <v>12130</v>
      </c>
      <c r="E31" s="39">
        <f t="shared" si="0"/>
        <v>0</v>
      </c>
      <c r="F31" s="41">
        <v>17873</v>
      </c>
      <c r="G31" s="85">
        <v>13308</v>
      </c>
      <c r="H31" s="39">
        <v>11593</v>
      </c>
      <c r="I31" s="41">
        <f t="shared" si="1"/>
        <v>153</v>
      </c>
      <c r="J31" s="42"/>
      <c r="K31" s="43"/>
    </row>
    <row r="32" spans="1:11" s="22" customFormat="1" ht="15" customHeight="1">
      <c r="A32" s="40">
        <v>25</v>
      </c>
      <c r="B32" s="41">
        <v>19269</v>
      </c>
      <c r="C32" s="85">
        <v>13746</v>
      </c>
      <c r="D32" s="39">
        <v>12266</v>
      </c>
      <c r="E32" s="39">
        <f t="shared" si="0"/>
        <v>49</v>
      </c>
      <c r="F32" s="41">
        <v>19386</v>
      </c>
      <c r="G32" s="85">
        <v>13697</v>
      </c>
      <c r="H32" s="39">
        <v>11731</v>
      </c>
      <c r="I32" s="41">
        <f t="shared" si="1"/>
        <v>0</v>
      </c>
      <c r="J32" s="42"/>
      <c r="K32" s="43"/>
    </row>
    <row r="33" spans="1:11" s="22" customFormat="1" ht="15" customHeight="1">
      <c r="A33" s="40">
        <v>26</v>
      </c>
      <c r="B33" s="41">
        <v>20108</v>
      </c>
      <c r="C33" s="85">
        <v>14269</v>
      </c>
      <c r="D33" s="39">
        <v>12463</v>
      </c>
      <c r="E33" s="39">
        <f t="shared" si="0"/>
        <v>0</v>
      </c>
      <c r="F33" s="41">
        <v>20034</v>
      </c>
      <c r="G33" s="85">
        <v>14310</v>
      </c>
      <c r="H33" s="39">
        <v>11926</v>
      </c>
      <c r="I33" s="41">
        <f t="shared" si="1"/>
        <v>41</v>
      </c>
      <c r="J33" s="42"/>
      <c r="K33" s="43"/>
    </row>
    <row r="34" spans="1:11" s="22" customFormat="1" ht="15" customHeight="1">
      <c r="A34" s="40">
        <v>27</v>
      </c>
      <c r="B34" s="41">
        <v>20421</v>
      </c>
      <c r="C34" s="85">
        <v>15080</v>
      </c>
      <c r="D34" s="39">
        <v>12451</v>
      </c>
      <c r="E34" s="39">
        <f t="shared" si="0"/>
        <v>0</v>
      </c>
      <c r="F34" s="41">
        <v>20271</v>
      </c>
      <c r="G34" s="85">
        <v>15299</v>
      </c>
      <c r="H34" s="39">
        <v>11931</v>
      </c>
      <c r="I34" s="41">
        <f t="shared" si="1"/>
        <v>219</v>
      </c>
      <c r="J34" s="42"/>
      <c r="K34" s="43"/>
    </row>
    <row r="35" spans="1:11" s="22" customFormat="1" ht="15" customHeight="1">
      <c r="A35" s="40">
        <v>28</v>
      </c>
      <c r="B35" s="41">
        <v>19557</v>
      </c>
      <c r="C35" s="85">
        <v>15905</v>
      </c>
      <c r="D35" s="39">
        <v>13479</v>
      </c>
      <c r="E35" s="39">
        <f t="shared" si="0"/>
        <v>0</v>
      </c>
      <c r="F35" s="41">
        <v>19533</v>
      </c>
      <c r="G35" s="85">
        <v>15914</v>
      </c>
      <c r="H35" s="39">
        <v>12851</v>
      </c>
      <c r="I35" s="41">
        <f t="shared" si="1"/>
        <v>9</v>
      </c>
      <c r="J35" s="42"/>
      <c r="K35" s="43"/>
    </row>
    <row r="36" spans="1:11" s="22" customFormat="1" ht="15" customHeight="1">
      <c r="A36" s="40">
        <v>29</v>
      </c>
      <c r="B36" s="41">
        <v>18876</v>
      </c>
      <c r="C36" s="85">
        <v>16691</v>
      </c>
      <c r="D36" s="39">
        <v>13701</v>
      </c>
      <c r="E36" s="39">
        <f t="shared" si="0"/>
        <v>224</v>
      </c>
      <c r="F36" s="41">
        <v>18692</v>
      </c>
      <c r="G36" s="85">
        <v>16467</v>
      </c>
      <c r="H36" s="39">
        <v>13137</v>
      </c>
      <c r="I36" s="41">
        <f t="shared" si="1"/>
        <v>0</v>
      </c>
      <c r="J36" s="42"/>
      <c r="K36" s="43"/>
    </row>
    <row r="37" spans="1:11" s="22" customFormat="1" ht="15" customHeight="1">
      <c r="A37" s="40">
        <v>30</v>
      </c>
      <c r="B37" s="41">
        <v>19277</v>
      </c>
      <c r="C37" s="85">
        <v>17834</v>
      </c>
      <c r="D37" s="39">
        <v>14389</v>
      </c>
      <c r="E37" s="39">
        <f t="shared" si="0"/>
        <v>267</v>
      </c>
      <c r="F37" s="41">
        <v>18863</v>
      </c>
      <c r="G37" s="85">
        <v>17567</v>
      </c>
      <c r="H37" s="39">
        <v>13651</v>
      </c>
      <c r="I37" s="41">
        <f t="shared" si="1"/>
        <v>0</v>
      </c>
      <c r="J37" s="42"/>
      <c r="K37" s="43"/>
    </row>
    <row r="38" spans="1:11" s="22" customFormat="1" ht="15" customHeight="1">
      <c r="A38" s="40">
        <v>31</v>
      </c>
      <c r="B38" s="41">
        <v>19277</v>
      </c>
      <c r="C38" s="85">
        <v>18133</v>
      </c>
      <c r="D38" s="39">
        <v>15050</v>
      </c>
      <c r="E38" s="39">
        <f t="shared" si="0"/>
        <v>0</v>
      </c>
      <c r="F38" s="41">
        <v>19002</v>
      </c>
      <c r="G38" s="85">
        <v>18135</v>
      </c>
      <c r="H38" s="39">
        <v>14482</v>
      </c>
      <c r="I38" s="41">
        <f t="shared" si="1"/>
        <v>2</v>
      </c>
      <c r="J38" s="42"/>
      <c r="K38" s="43"/>
    </row>
    <row r="39" spans="1:11" s="22" customFormat="1" ht="15" customHeight="1">
      <c r="A39" s="40">
        <v>32</v>
      </c>
      <c r="B39" s="41">
        <v>18640</v>
      </c>
      <c r="C39" s="85">
        <v>18162</v>
      </c>
      <c r="D39" s="39">
        <v>15122</v>
      </c>
      <c r="E39" s="39">
        <f t="shared" si="0"/>
        <v>490</v>
      </c>
      <c r="F39" s="41">
        <v>18217</v>
      </c>
      <c r="G39" s="85">
        <v>17672</v>
      </c>
      <c r="H39" s="39">
        <v>14437</v>
      </c>
      <c r="I39" s="41">
        <f t="shared" si="1"/>
        <v>0</v>
      </c>
      <c r="J39" s="42"/>
      <c r="K39" s="43"/>
    </row>
    <row r="40" spans="1:11" s="22" customFormat="1" ht="15" customHeight="1">
      <c r="A40" s="40">
        <v>33</v>
      </c>
      <c r="B40" s="41">
        <v>18887</v>
      </c>
      <c r="C40" s="85">
        <v>18279</v>
      </c>
      <c r="D40" s="39">
        <v>14039</v>
      </c>
      <c r="E40" s="39">
        <f t="shared" si="0"/>
        <v>8</v>
      </c>
      <c r="F40" s="41">
        <v>18433</v>
      </c>
      <c r="G40" s="85">
        <v>18271</v>
      </c>
      <c r="H40" s="39">
        <v>13547</v>
      </c>
      <c r="I40" s="41">
        <f t="shared" si="1"/>
        <v>0</v>
      </c>
      <c r="J40" s="42"/>
      <c r="K40" s="43"/>
    </row>
    <row r="41" spans="1:11" s="22" customFormat="1" ht="15" customHeight="1">
      <c r="A41" s="40">
        <v>34</v>
      </c>
      <c r="B41" s="41">
        <v>18677</v>
      </c>
      <c r="C41" s="85">
        <v>18573</v>
      </c>
      <c r="D41" s="39">
        <v>13322</v>
      </c>
      <c r="E41" s="39">
        <f t="shared" si="0"/>
        <v>340</v>
      </c>
      <c r="F41" s="41">
        <v>18676</v>
      </c>
      <c r="G41" s="85">
        <v>18233</v>
      </c>
      <c r="H41" s="39">
        <v>12693</v>
      </c>
      <c r="I41" s="41">
        <f t="shared" si="1"/>
        <v>0</v>
      </c>
      <c r="J41" s="42"/>
      <c r="K41" s="43"/>
    </row>
    <row r="42" spans="1:11" s="22" customFormat="1" ht="15" customHeight="1">
      <c r="A42" s="40">
        <v>35</v>
      </c>
      <c r="B42" s="41">
        <v>18186</v>
      </c>
      <c r="C42" s="85">
        <v>19068</v>
      </c>
      <c r="D42" s="39">
        <v>12688</v>
      </c>
      <c r="E42" s="39">
        <f t="shared" si="0"/>
        <v>473</v>
      </c>
      <c r="F42" s="41">
        <v>17847</v>
      </c>
      <c r="G42" s="85">
        <v>18595</v>
      </c>
      <c r="H42" s="39">
        <v>12164</v>
      </c>
      <c r="I42" s="41">
        <f t="shared" si="1"/>
        <v>0</v>
      </c>
      <c r="J42" s="42"/>
      <c r="K42" s="43"/>
    </row>
    <row r="43" spans="1:11" s="22" customFormat="1" ht="15" customHeight="1">
      <c r="A43" s="40">
        <v>36</v>
      </c>
      <c r="B43" s="41">
        <v>17694</v>
      </c>
      <c r="C43" s="85">
        <v>20030</v>
      </c>
      <c r="D43" s="39">
        <v>12304</v>
      </c>
      <c r="E43" s="39">
        <f t="shared" si="0"/>
        <v>0</v>
      </c>
      <c r="F43" s="41">
        <v>17088</v>
      </c>
      <c r="G43" s="85">
        <v>20211</v>
      </c>
      <c r="H43" s="39">
        <v>11666</v>
      </c>
      <c r="I43" s="41">
        <f t="shared" si="1"/>
        <v>181</v>
      </c>
      <c r="J43" s="42"/>
      <c r="K43" s="43"/>
    </row>
    <row r="44" spans="1:11" s="22" customFormat="1" ht="15" customHeight="1">
      <c r="A44" s="40">
        <v>37</v>
      </c>
      <c r="B44" s="41">
        <v>16716</v>
      </c>
      <c r="C44" s="85">
        <v>20804</v>
      </c>
      <c r="D44" s="39">
        <v>12004</v>
      </c>
      <c r="E44" s="39">
        <f t="shared" si="0"/>
        <v>201</v>
      </c>
      <c r="F44" s="41">
        <v>16454</v>
      </c>
      <c r="G44" s="85">
        <v>20603</v>
      </c>
      <c r="H44" s="39">
        <v>11529</v>
      </c>
      <c r="I44" s="41">
        <f t="shared" si="1"/>
        <v>0</v>
      </c>
      <c r="J44" s="42"/>
      <c r="K44" s="43"/>
    </row>
    <row r="45" spans="1:11" s="22" customFormat="1" ht="15" customHeight="1">
      <c r="A45" s="40">
        <v>38</v>
      </c>
      <c r="B45" s="41">
        <v>16152</v>
      </c>
      <c r="C45" s="85">
        <v>20993</v>
      </c>
      <c r="D45" s="39">
        <v>11940</v>
      </c>
      <c r="E45" s="39">
        <f t="shared" si="0"/>
        <v>383</v>
      </c>
      <c r="F45" s="41">
        <v>15815</v>
      </c>
      <c r="G45" s="85">
        <v>20610</v>
      </c>
      <c r="H45" s="39">
        <v>11510</v>
      </c>
      <c r="I45" s="41">
        <f t="shared" si="1"/>
        <v>0</v>
      </c>
      <c r="J45" s="42"/>
      <c r="K45" s="43"/>
    </row>
    <row r="46" spans="1:11" s="22" customFormat="1" ht="15" customHeight="1">
      <c r="A46" s="40">
        <v>39</v>
      </c>
      <c r="B46" s="41">
        <v>15306</v>
      </c>
      <c r="C46" s="85">
        <v>20021</v>
      </c>
      <c r="D46" s="39">
        <v>12457</v>
      </c>
      <c r="E46" s="39">
        <f t="shared" si="0"/>
        <v>136</v>
      </c>
      <c r="F46" s="41">
        <v>15169</v>
      </c>
      <c r="G46" s="85">
        <v>19885</v>
      </c>
      <c r="H46" s="39">
        <v>11984</v>
      </c>
      <c r="I46" s="41">
        <f t="shared" si="1"/>
        <v>0</v>
      </c>
      <c r="J46" s="42"/>
      <c r="K46" s="43"/>
    </row>
    <row r="47" spans="1:11" s="22" customFormat="1" ht="15" customHeight="1">
      <c r="A47" s="40">
        <v>40</v>
      </c>
      <c r="B47" s="41">
        <v>14834</v>
      </c>
      <c r="C47" s="85">
        <v>19240</v>
      </c>
      <c r="D47" s="39">
        <v>12554</v>
      </c>
      <c r="E47" s="39">
        <f t="shared" si="0"/>
        <v>257</v>
      </c>
      <c r="F47" s="41">
        <v>14347</v>
      </c>
      <c r="G47" s="85">
        <v>18983</v>
      </c>
      <c r="H47" s="39">
        <v>12028</v>
      </c>
      <c r="I47" s="41">
        <f t="shared" si="1"/>
        <v>0</v>
      </c>
      <c r="J47" s="42"/>
      <c r="K47" s="43"/>
    </row>
    <row r="48" spans="1:11" s="22" customFormat="1" ht="15" customHeight="1">
      <c r="A48" s="40">
        <v>41</v>
      </c>
      <c r="B48" s="41">
        <v>14247</v>
      </c>
      <c r="C48" s="85">
        <v>19342</v>
      </c>
      <c r="D48" s="39">
        <v>12675</v>
      </c>
      <c r="E48" s="39">
        <f t="shared" si="0"/>
        <v>243</v>
      </c>
      <c r="F48" s="41">
        <v>13683</v>
      </c>
      <c r="G48" s="85">
        <v>19099</v>
      </c>
      <c r="H48" s="39">
        <v>12155</v>
      </c>
      <c r="I48" s="41">
        <f t="shared" si="1"/>
        <v>0</v>
      </c>
      <c r="J48" s="42"/>
      <c r="K48" s="43"/>
    </row>
    <row r="49" spans="1:11" s="22" customFormat="1" ht="15" customHeight="1">
      <c r="A49" s="40">
        <v>42</v>
      </c>
      <c r="B49" s="41">
        <v>14143</v>
      </c>
      <c r="C49" s="85">
        <v>19352</v>
      </c>
      <c r="D49" s="39">
        <v>12861</v>
      </c>
      <c r="E49" s="39">
        <f t="shared" si="0"/>
        <v>248</v>
      </c>
      <c r="F49" s="41">
        <v>13303</v>
      </c>
      <c r="G49" s="85">
        <v>19104</v>
      </c>
      <c r="H49" s="39">
        <v>12435</v>
      </c>
      <c r="I49" s="41">
        <f t="shared" si="1"/>
        <v>0</v>
      </c>
      <c r="J49" s="42"/>
      <c r="K49" s="43"/>
    </row>
    <row r="50" spans="1:11" s="22" customFormat="1" ht="15" customHeight="1">
      <c r="A50" s="40">
        <v>43</v>
      </c>
      <c r="B50" s="41">
        <v>13687</v>
      </c>
      <c r="C50" s="85">
        <v>18720</v>
      </c>
      <c r="D50" s="39">
        <v>13398</v>
      </c>
      <c r="E50" s="39">
        <f t="shared" si="0"/>
        <v>377</v>
      </c>
      <c r="F50" s="41">
        <v>13666</v>
      </c>
      <c r="G50" s="85">
        <v>18343</v>
      </c>
      <c r="H50" s="39">
        <v>12804</v>
      </c>
      <c r="I50" s="41">
        <f t="shared" si="1"/>
        <v>0</v>
      </c>
      <c r="J50" s="42"/>
      <c r="K50" s="43"/>
    </row>
    <row r="51" spans="1:11" s="22" customFormat="1" ht="15" customHeight="1">
      <c r="A51" s="40">
        <v>44</v>
      </c>
      <c r="B51" s="41">
        <v>13813</v>
      </c>
      <c r="C51" s="85">
        <v>18770</v>
      </c>
      <c r="D51" s="39">
        <v>13753</v>
      </c>
      <c r="E51" s="39">
        <f t="shared" si="0"/>
        <v>357</v>
      </c>
      <c r="F51" s="41">
        <v>13314</v>
      </c>
      <c r="G51" s="85">
        <v>18413</v>
      </c>
      <c r="H51" s="39">
        <v>13044</v>
      </c>
      <c r="I51" s="41">
        <f t="shared" si="1"/>
        <v>0</v>
      </c>
      <c r="J51" s="42"/>
      <c r="K51" s="43"/>
    </row>
    <row r="52" spans="1:11" s="22" customFormat="1" ht="15" customHeight="1">
      <c r="A52" s="40">
        <v>45</v>
      </c>
      <c r="B52" s="41">
        <v>13646</v>
      </c>
      <c r="C52" s="85">
        <v>18528</v>
      </c>
      <c r="D52" s="39">
        <v>13904</v>
      </c>
      <c r="E52" s="39">
        <f t="shared" si="0"/>
        <v>0</v>
      </c>
      <c r="F52" s="41">
        <v>13709</v>
      </c>
      <c r="G52" s="85">
        <v>18652</v>
      </c>
      <c r="H52" s="39">
        <v>13453</v>
      </c>
      <c r="I52" s="41">
        <f t="shared" si="1"/>
        <v>124</v>
      </c>
      <c r="J52" s="42"/>
      <c r="K52" s="43"/>
    </row>
    <row r="53" spans="1:11" s="22" customFormat="1" ht="15" customHeight="1">
      <c r="A53" s="40">
        <v>46</v>
      </c>
      <c r="B53" s="41">
        <v>14114</v>
      </c>
      <c r="C53" s="85">
        <v>17832</v>
      </c>
      <c r="D53" s="39">
        <v>14606</v>
      </c>
      <c r="E53" s="39">
        <f t="shared" si="0"/>
        <v>82</v>
      </c>
      <c r="F53" s="41">
        <v>14043</v>
      </c>
      <c r="G53" s="85">
        <v>17750</v>
      </c>
      <c r="H53" s="39">
        <v>14280</v>
      </c>
      <c r="I53" s="41">
        <f t="shared" si="1"/>
        <v>0</v>
      </c>
      <c r="J53" s="42"/>
      <c r="K53" s="43"/>
    </row>
    <row r="54" spans="1:11" s="22" customFormat="1" ht="15" customHeight="1">
      <c r="A54" s="40">
        <v>47</v>
      </c>
      <c r="B54" s="41">
        <v>14391</v>
      </c>
      <c r="C54" s="85">
        <v>17301</v>
      </c>
      <c r="D54" s="39">
        <v>15174</v>
      </c>
      <c r="E54" s="39">
        <f t="shared" si="0"/>
        <v>453</v>
      </c>
      <c r="F54" s="41">
        <v>14357</v>
      </c>
      <c r="G54" s="85">
        <v>16848</v>
      </c>
      <c r="H54" s="39">
        <v>14763</v>
      </c>
      <c r="I54" s="41">
        <f t="shared" si="1"/>
        <v>0</v>
      </c>
      <c r="J54" s="42"/>
      <c r="K54" s="43"/>
    </row>
    <row r="55" spans="1:11" s="22" customFormat="1" ht="15" customHeight="1">
      <c r="A55" s="40">
        <v>48</v>
      </c>
      <c r="B55" s="41">
        <v>14307</v>
      </c>
      <c r="C55" s="85">
        <v>16292</v>
      </c>
      <c r="D55" s="39">
        <v>15630</v>
      </c>
      <c r="E55" s="39">
        <f t="shared" si="0"/>
        <v>16</v>
      </c>
      <c r="F55" s="41">
        <v>14297</v>
      </c>
      <c r="G55" s="85">
        <v>16276</v>
      </c>
      <c r="H55" s="39">
        <v>15105</v>
      </c>
      <c r="I55" s="41">
        <f t="shared" si="1"/>
        <v>0</v>
      </c>
      <c r="J55" s="42"/>
      <c r="K55" s="43"/>
    </row>
    <row r="56" spans="1:11" s="22" customFormat="1" ht="15" customHeight="1">
      <c r="A56" s="40">
        <v>49</v>
      </c>
      <c r="B56" s="41">
        <v>15148</v>
      </c>
      <c r="C56" s="85">
        <v>15695</v>
      </c>
      <c r="D56" s="39">
        <v>16819</v>
      </c>
      <c r="E56" s="39">
        <f t="shared" si="0"/>
        <v>70</v>
      </c>
      <c r="F56" s="41">
        <v>14967</v>
      </c>
      <c r="G56" s="85">
        <v>15625</v>
      </c>
      <c r="H56" s="39">
        <v>16220</v>
      </c>
      <c r="I56" s="41">
        <f t="shared" si="1"/>
        <v>0</v>
      </c>
      <c r="J56" s="42"/>
      <c r="K56" s="43"/>
    </row>
    <row r="57" spans="1:11" s="22" customFormat="1" ht="15" customHeight="1">
      <c r="A57" s="40">
        <v>50</v>
      </c>
      <c r="B57" s="41">
        <v>15366</v>
      </c>
      <c r="C57" s="85">
        <v>14795</v>
      </c>
      <c r="D57" s="39">
        <v>16961</v>
      </c>
      <c r="E57" s="39">
        <f t="shared" si="0"/>
        <v>0</v>
      </c>
      <c r="F57" s="41">
        <v>15614</v>
      </c>
      <c r="G57" s="85">
        <v>14928</v>
      </c>
      <c r="H57" s="39">
        <v>16642</v>
      </c>
      <c r="I57" s="41">
        <f t="shared" si="1"/>
        <v>133</v>
      </c>
      <c r="J57" s="42"/>
      <c r="K57" s="43"/>
    </row>
    <row r="58" spans="1:11" s="22" customFormat="1" ht="15" customHeight="1">
      <c r="A58" s="40">
        <v>51</v>
      </c>
      <c r="B58" s="41">
        <v>16485</v>
      </c>
      <c r="C58" s="85">
        <v>14201</v>
      </c>
      <c r="D58" s="39">
        <v>16982</v>
      </c>
      <c r="E58" s="39">
        <f t="shared" si="0"/>
        <v>156</v>
      </c>
      <c r="F58" s="41">
        <v>16721</v>
      </c>
      <c r="G58" s="85">
        <v>14045</v>
      </c>
      <c r="H58" s="39">
        <v>16626</v>
      </c>
      <c r="I58" s="41">
        <f t="shared" si="1"/>
        <v>0</v>
      </c>
      <c r="J58" s="42"/>
      <c r="K58" s="43"/>
    </row>
    <row r="59" spans="1:11" s="22" customFormat="1" ht="15" customHeight="1">
      <c r="A59" s="40">
        <v>52</v>
      </c>
      <c r="B59" s="41">
        <v>16824</v>
      </c>
      <c r="C59" s="85">
        <v>13554</v>
      </c>
      <c r="D59" s="39">
        <v>17225</v>
      </c>
      <c r="E59" s="39">
        <f t="shared" si="0"/>
        <v>171</v>
      </c>
      <c r="F59" s="41">
        <v>17477</v>
      </c>
      <c r="G59" s="85">
        <v>13383</v>
      </c>
      <c r="H59" s="39">
        <v>17243</v>
      </c>
      <c r="I59" s="41">
        <f t="shared" si="1"/>
        <v>0</v>
      </c>
      <c r="J59" s="42"/>
      <c r="K59" s="43"/>
    </row>
    <row r="60" spans="1:11" s="22" customFormat="1" ht="15" customHeight="1">
      <c r="A60" s="40">
        <v>53</v>
      </c>
      <c r="B60" s="41">
        <v>17065</v>
      </c>
      <c r="C60" s="85">
        <v>13438</v>
      </c>
      <c r="D60" s="39">
        <v>17501</v>
      </c>
      <c r="E60" s="39">
        <f t="shared" si="0"/>
        <v>479</v>
      </c>
      <c r="F60" s="41">
        <v>17989</v>
      </c>
      <c r="G60" s="85">
        <v>12959</v>
      </c>
      <c r="H60" s="39">
        <v>17329</v>
      </c>
      <c r="I60" s="41">
        <f t="shared" si="1"/>
        <v>0</v>
      </c>
      <c r="J60" s="42"/>
      <c r="K60" s="43"/>
    </row>
    <row r="61" spans="1:11" s="22" customFormat="1" ht="15" customHeight="1">
      <c r="A61" s="40">
        <v>54</v>
      </c>
      <c r="B61" s="41">
        <v>17129</v>
      </c>
      <c r="C61" s="85">
        <v>12910</v>
      </c>
      <c r="D61" s="39">
        <v>17946</v>
      </c>
      <c r="E61" s="39">
        <f t="shared" si="0"/>
        <v>0</v>
      </c>
      <c r="F61" s="41">
        <v>17927</v>
      </c>
      <c r="G61" s="85">
        <v>13276</v>
      </c>
      <c r="H61" s="39">
        <v>17944</v>
      </c>
      <c r="I61" s="41">
        <f t="shared" si="1"/>
        <v>366</v>
      </c>
      <c r="J61" s="42"/>
      <c r="K61" s="43"/>
    </row>
    <row r="62" spans="1:11" s="22" customFormat="1" ht="15" customHeight="1">
      <c r="A62" s="40">
        <v>55</v>
      </c>
      <c r="B62" s="41">
        <v>17225</v>
      </c>
      <c r="C62" s="85">
        <v>12825</v>
      </c>
      <c r="D62" s="39">
        <v>18795</v>
      </c>
      <c r="E62" s="39">
        <f t="shared" si="0"/>
        <v>0</v>
      </c>
      <c r="F62" s="41">
        <v>18308</v>
      </c>
      <c r="G62" s="85">
        <v>12883</v>
      </c>
      <c r="H62" s="39">
        <v>19091</v>
      </c>
      <c r="I62" s="41">
        <f t="shared" si="1"/>
        <v>58</v>
      </c>
      <c r="J62" s="42"/>
      <c r="K62" s="43"/>
    </row>
    <row r="63" spans="1:11" s="22" customFormat="1" ht="15" customHeight="1">
      <c r="A63" s="40">
        <v>56</v>
      </c>
      <c r="B63" s="41">
        <v>16375</v>
      </c>
      <c r="C63" s="85">
        <v>12655</v>
      </c>
      <c r="D63" s="39">
        <v>19341</v>
      </c>
      <c r="E63" s="39">
        <f t="shared" si="0"/>
        <v>0</v>
      </c>
      <c r="F63" s="41">
        <v>17784</v>
      </c>
      <c r="G63" s="85">
        <v>13163</v>
      </c>
      <c r="H63" s="39">
        <v>19555</v>
      </c>
      <c r="I63" s="41">
        <f t="shared" si="1"/>
        <v>508</v>
      </c>
      <c r="J63" s="42"/>
      <c r="K63" s="43"/>
    </row>
    <row r="64" spans="1:11" s="22" customFormat="1" ht="15" customHeight="1">
      <c r="A64" s="40">
        <v>57</v>
      </c>
      <c r="B64" s="41">
        <v>15904</v>
      </c>
      <c r="C64" s="85">
        <v>12885</v>
      </c>
      <c r="D64" s="39">
        <v>19507</v>
      </c>
      <c r="E64" s="39">
        <f t="shared" si="0"/>
        <v>0</v>
      </c>
      <c r="F64" s="41">
        <v>17423</v>
      </c>
      <c r="G64" s="85">
        <v>13449</v>
      </c>
      <c r="H64" s="39">
        <v>19715</v>
      </c>
      <c r="I64" s="41">
        <f t="shared" si="1"/>
        <v>564</v>
      </c>
      <c r="J64" s="42"/>
      <c r="K64" s="43"/>
    </row>
    <row r="65" spans="1:11" s="22" customFormat="1" ht="15" customHeight="1">
      <c r="A65" s="40">
        <v>58</v>
      </c>
      <c r="B65" s="41">
        <v>15810</v>
      </c>
      <c r="C65" s="85">
        <v>13037</v>
      </c>
      <c r="D65" s="39">
        <v>18522</v>
      </c>
      <c r="E65" s="39">
        <f t="shared" si="0"/>
        <v>0</v>
      </c>
      <c r="F65" s="41">
        <v>17218</v>
      </c>
      <c r="G65" s="85">
        <v>13716</v>
      </c>
      <c r="H65" s="39">
        <v>18941</v>
      </c>
      <c r="I65" s="41">
        <f t="shared" si="1"/>
        <v>679</v>
      </c>
      <c r="J65" s="42"/>
      <c r="K65" s="43"/>
    </row>
    <row r="66" spans="1:11" s="22" customFormat="1" ht="15" customHeight="1">
      <c r="A66" s="40">
        <v>59</v>
      </c>
      <c r="B66" s="41">
        <v>15487</v>
      </c>
      <c r="C66" s="85">
        <v>12891</v>
      </c>
      <c r="D66" s="39">
        <v>17600</v>
      </c>
      <c r="E66" s="39">
        <f t="shared" si="0"/>
        <v>0</v>
      </c>
      <c r="F66" s="41">
        <v>17016</v>
      </c>
      <c r="G66" s="85">
        <v>13647</v>
      </c>
      <c r="H66" s="39">
        <v>17974</v>
      </c>
      <c r="I66" s="41">
        <f t="shared" si="1"/>
        <v>756</v>
      </c>
      <c r="J66" s="42"/>
      <c r="K66" s="43"/>
    </row>
    <row r="67" spans="1:11" s="22" customFormat="1" ht="15" customHeight="1">
      <c r="A67" s="40">
        <v>60</v>
      </c>
      <c r="B67" s="41">
        <v>14926</v>
      </c>
      <c r="C67" s="85">
        <v>13431</v>
      </c>
      <c r="D67" s="39">
        <v>17743</v>
      </c>
      <c r="E67" s="39">
        <f t="shared" si="0"/>
        <v>0</v>
      </c>
      <c r="F67" s="41">
        <v>16505</v>
      </c>
      <c r="G67" s="84">
        <v>14190</v>
      </c>
      <c r="H67" s="39">
        <v>18039</v>
      </c>
      <c r="I67" s="41">
        <f t="shared" si="1"/>
        <v>759</v>
      </c>
      <c r="J67" s="42"/>
      <c r="K67" s="43"/>
    </row>
    <row r="68" spans="1:11" s="22" customFormat="1" ht="15" customHeight="1">
      <c r="A68" s="40">
        <v>61</v>
      </c>
      <c r="B68" s="41">
        <v>14215</v>
      </c>
      <c r="C68" s="85">
        <v>13478</v>
      </c>
      <c r="D68" s="39">
        <v>17569</v>
      </c>
      <c r="E68" s="39">
        <f t="shared" si="0"/>
        <v>0</v>
      </c>
      <c r="F68" s="41">
        <v>15746</v>
      </c>
      <c r="G68" s="84">
        <v>14824</v>
      </c>
      <c r="H68" s="39">
        <v>17979</v>
      </c>
      <c r="I68" s="41">
        <f t="shared" si="1"/>
        <v>1346</v>
      </c>
      <c r="J68" s="42"/>
      <c r="K68" s="43"/>
    </row>
    <row r="69" spans="1:11" s="22" customFormat="1" ht="15" customHeight="1">
      <c r="A69" s="40">
        <v>62</v>
      </c>
      <c r="B69" s="41">
        <v>13359</v>
      </c>
      <c r="C69" s="85">
        <v>14221</v>
      </c>
      <c r="D69" s="39">
        <v>16803</v>
      </c>
      <c r="E69" s="39">
        <f t="shared" si="0"/>
        <v>0</v>
      </c>
      <c r="F69" s="41">
        <v>15159</v>
      </c>
      <c r="G69" s="84">
        <v>15734</v>
      </c>
      <c r="H69" s="39">
        <v>17208</v>
      </c>
      <c r="I69" s="41">
        <f t="shared" si="1"/>
        <v>1513</v>
      </c>
      <c r="J69" s="42"/>
      <c r="K69" s="43"/>
    </row>
    <row r="70" spans="1:11" s="22" customFormat="1" ht="15" customHeight="1">
      <c r="A70" s="40">
        <v>63</v>
      </c>
      <c r="B70" s="41">
        <v>12120</v>
      </c>
      <c r="C70" s="85">
        <v>14391</v>
      </c>
      <c r="D70" s="39">
        <v>16715</v>
      </c>
      <c r="E70" s="39">
        <f t="shared" si="0"/>
        <v>0</v>
      </c>
      <c r="F70" s="41">
        <v>13955</v>
      </c>
      <c r="G70" s="84">
        <v>16318</v>
      </c>
      <c r="H70" s="39">
        <v>17268</v>
      </c>
      <c r="I70" s="41">
        <f t="shared" si="1"/>
        <v>1927</v>
      </c>
      <c r="J70" s="42"/>
      <c r="K70" s="43"/>
    </row>
    <row r="71" spans="1:11" s="22" customFormat="1" ht="15" customHeight="1">
      <c r="A71" s="40">
        <v>64</v>
      </c>
      <c r="B71" s="41">
        <v>10252</v>
      </c>
      <c r="C71" s="85">
        <v>14409</v>
      </c>
      <c r="D71" s="39">
        <v>16388</v>
      </c>
      <c r="E71" s="39">
        <f t="shared" ref="E71:E107" si="2">MAX(C71-G71,0)</f>
        <v>0</v>
      </c>
      <c r="F71" s="41">
        <v>11938</v>
      </c>
      <c r="G71" s="84">
        <v>16783</v>
      </c>
      <c r="H71" s="39">
        <v>17368</v>
      </c>
      <c r="I71" s="41">
        <f t="shared" ref="I71:I107" si="3">MAX(G71-C71,0)</f>
        <v>2374</v>
      </c>
      <c r="J71" s="42"/>
      <c r="K71" s="43"/>
    </row>
    <row r="72" spans="1:11" s="22" customFormat="1" ht="15" customHeight="1">
      <c r="A72" s="40">
        <v>65</v>
      </c>
      <c r="B72" s="41">
        <v>6506</v>
      </c>
      <c r="C72" s="84">
        <v>14264</v>
      </c>
      <c r="D72" s="39">
        <v>15711</v>
      </c>
      <c r="E72" s="39">
        <f t="shared" si="2"/>
        <v>0</v>
      </c>
      <c r="F72" s="41">
        <v>7563</v>
      </c>
      <c r="G72" s="84">
        <v>16510</v>
      </c>
      <c r="H72" s="39">
        <v>16563</v>
      </c>
      <c r="I72" s="41">
        <f t="shared" si="3"/>
        <v>2246</v>
      </c>
      <c r="J72" s="42"/>
      <c r="K72" s="43"/>
    </row>
    <row r="73" spans="1:11" s="22" customFormat="1" ht="15" customHeight="1">
      <c r="A73" s="40">
        <v>66</v>
      </c>
      <c r="B73" s="41">
        <v>6509</v>
      </c>
      <c r="C73" s="84">
        <v>14155</v>
      </c>
      <c r="D73" s="39">
        <v>15042</v>
      </c>
      <c r="E73" s="39">
        <f t="shared" si="2"/>
        <v>0</v>
      </c>
      <c r="F73" s="41">
        <v>8018</v>
      </c>
      <c r="G73" s="84">
        <v>16844</v>
      </c>
      <c r="H73" s="39">
        <v>15776</v>
      </c>
      <c r="I73" s="41">
        <f t="shared" si="3"/>
        <v>2689</v>
      </c>
      <c r="J73" s="42"/>
      <c r="K73" s="43"/>
    </row>
    <row r="74" spans="1:11" s="22" customFormat="1" ht="15" customHeight="1">
      <c r="A74" s="40">
        <v>67</v>
      </c>
      <c r="B74" s="41">
        <v>6965</v>
      </c>
      <c r="C74" s="84">
        <v>13201</v>
      </c>
      <c r="D74" s="39">
        <v>14052</v>
      </c>
      <c r="E74" s="39">
        <f t="shared" si="2"/>
        <v>0</v>
      </c>
      <c r="F74" s="41">
        <v>8422</v>
      </c>
      <c r="G74" s="84">
        <v>16218</v>
      </c>
      <c r="H74" s="39">
        <v>15116</v>
      </c>
      <c r="I74" s="41">
        <f t="shared" si="3"/>
        <v>3017</v>
      </c>
      <c r="J74" s="42"/>
      <c r="K74" s="43"/>
    </row>
    <row r="75" spans="1:11" s="22" customFormat="1" ht="15" customHeight="1">
      <c r="A75" s="40">
        <v>68</v>
      </c>
      <c r="B75" s="41">
        <v>6722</v>
      </c>
      <c r="C75" s="84">
        <v>12578</v>
      </c>
      <c r="D75" s="39">
        <v>13355</v>
      </c>
      <c r="E75" s="39">
        <f t="shared" si="2"/>
        <v>0</v>
      </c>
      <c r="F75" s="41">
        <v>8392</v>
      </c>
      <c r="G75" s="84">
        <v>15695</v>
      </c>
      <c r="H75" s="39">
        <v>14408</v>
      </c>
      <c r="I75" s="41">
        <f t="shared" si="3"/>
        <v>3117</v>
      </c>
      <c r="J75" s="42"/>
      <c r="K75" s="43"/>
    </row>
    <row r="76" spans="1:11" s="22" customFormat="1" ht="15" customHeight="1">
      <c r="A76" s="40">
        <v>69</v>
      </c>
      <c r="B76" s="41">
        <v>6597</v>
      </c>
      <c r="C76" s="84">
        <v>12228</v>
      </c>
      <c r="D76" s="39">
        <v>12443</v>
      </c>
      <c r="E76" s="39">
        <f t="shared" si="2"/>
        <v>0</v>
      </c>
      <c r="F76" s="41">
        <v>8447</v>
      </c>
      <c r="G76" s="84">
        <v>15325</v>
      </c>
      <c r="H76" s="39">
        <v>13729</v>
      </c>
      <c r="I76" s="41">
        <f t="shared" si="3"/>
        <v>3097</v>
      </c>
      <c r="J76" s="42"/>
      <c r="K76" s="43"/>
    </row>
    <row r="77" spans="1:11" s="22" customFormat="1" ht="15" customHeight="1">
      <c r="A77" s="40">
        <v>70</v>
      </c>
      <c r="B77" s="41">
        <v>6366</v>
      </c>
      <c r="C77" s="84">
        <v>11855</v>
      </c>
      <c r="D77" s="39">
        <v>11765</v>
      </c>
      <c r="E77" s="39">
        <f t="shared" si="2"/>
        <v>0</v>
      </c>
      <c r="F77" s="41">
        <v>8636</v>
      </c>
      <c r="G77" s="84">
        <v>15003</v>
      </c>
      <c r="H77" s="39">
        <v>12904</v>
      </c>
      <c r="I77" s="41">
        <f t="shared" si="3"/>
        <v>3148</v>
      </c>
      <c r="J77" s="42"/>
      <c r="K77" s="43"/>
    </row>
    <row r="78" spans="1:11" s="22" customFormat="1" ht="15" customHeight="1">
      <c r="A78" s="40">
        <v>71</v>
      </c>
      <c r="B78" s="41">
        <v>6417</v>
      </c>
      <c r="C78" s="84">
        <v>11229</v>
      </c>
      <c r="D78" s="39">
        <v>11063</v>
      </c>
      <c r="E78" s="39">
        <f t="shared" si="2"/>
        <v>0</v>
      </c>
      <c r="F78" s="41">
        <v>8803</v>
      </c>
      <c r="G78" s="84">
        <v>14391</v>
      </c>
      <c r="H78" s="39">
        <v>12228</v>
      </c>
      <c r="I78" s="41">
        <f t="shared" si="3"/>
        <v>3162</v>
      </c>
      <c r="J78" s="42"/>
      <c r="K78" s="43"/>
    </row>
    <row r="79" spans="1:11" s="22" customFormat="1" ht="15" customHeight="1">
      <c r="A79" s="40">
        <v>72</v>
      </c>
      <c r="B79" s="41">
        <v>6068</v>
      </c>
      <c r="C79" s="84">
        <v>10391</v>
      </c>
      <c r="D79" s="39">
        <v>10716</v>
      </c>
      <c r="E79" s="39">
        <f t="shared" si="2"/>
        <v>0</v>
      </c>
      <c r="F79" s="41">
        <v>8676</v>
      </c>
      <c r="G79" s="84">
        <v>13570</v>
      </c>
      <c r="H79" s="39">
        <v>11748</v>
      </c>
      <c r="I79" s="41">
        <f t="shared" si="3"/>
        <v>3179</v>
      </c>
      <c r="J79" s="42"/>
      <c r="K79" s="43"/>
    </row>
    <row r="80" spans="1:11" s="22" customFormat="1" ht="15" customHeight="1">
      <c r="A80" s="40">
        <v>73</v>
      </c>
      <c r="B80" s="41">
        <v>5886</v>
      </c>
      <c r="C80" s="84">
        <v>9522</v>
      </c>
      <c r="D80" s="39">
        <v>10103</v>
      </c>
      <c r="E80" s="39">
        <f t="shared" si="2"/>
        <v>0</v>
      </c>
      <c r="F80" s="41">
        <v>8582</v>
      </c>
      <c r="G80" s="84">
        <v>12836</v>
      </c>
      <c r="H80" s="39">
        <v>11892</v>
      </c>
      <c r="I80" s="41">
        <f t="shared" si="3"/>
        <v>3314</v>
      </c>
      <c r="J80" s="42"/>
      <c r="K80" s="43"/>
    </row>
    <row r="81" spans="1:11" s="22" customFormat="1" ht="15" customHeight="1">
      <c r="A81" s="40">
        <v>74</v>
      </c>
      <c r="B81" s="41">
        <v>5789</v>
      </c>
      <c r="C81" s="84">
        <v>8550</v>
      </c>
      <c r="D81" s="39">
        <v>9866</v>
      </c>
      <c r="E81" s="39">
        <f t="shared" si="2"/>
        <v>0</v>
      </c>
      <c r="F81" s="41">
        <v>8568</v>
      </c>
      <c r="G81" s="84">
        <v>11838</v>
      </c>
      <c r="H81" s="39">
        <v>11455</v>
      </c>
      <c r="I81" s="41">
        <f t="shared" si="3"/>
        <v>3288</v>
      </c>
      <c r="J81" s="42"/>
      <c r="K81" s="43"/>
    </row>
    <row r="82" spans="1:11" s="22" customFormat="1" ht="15" customHeight="1">
      <c r="A82" s="40">
        <v>75</v>
      </c>
      <c r="B82" s="41">
        <v>5500</v>
      </c>
      <c r="C82" s="84">
        <v>7007</v>
      </c>
      <c r="D82" s="39">
        <v>9445</v>
      </c>
      <c r="E82" s="39">
        <f t="shared" si="2"/>
        <v>0</v>
      </c>
      <c r="F82" s="41">
        <v>8161</v>
      </c>
      <c r="G82" s="84">
        <v>9925</v>
      </c>
      <c r="H82" s="39">
        <v>11585</v>
      </c>
      <c r="I82" s="41">
        <f t="shared" si="3"/>
        <v>2918</v>
      </c>
      <c r="J82" s="42"/>
      <c r="K82" s="43"/>
    </row>
    <row r="83" spans="1:11" s="22" customFormat="1" ht="15" customHeight="1">
      <c r="A83" s="40">
        <v>76</v>
      </c>
      <c r="B83" s="41">
        <v>5008</v>
      </c>
      <c r="C83" s="84">
        <v>4331</v>
      </c>
      <c r="D83" s="39">
        <v>9354</v>
      </c>
      <c r="E83" s="39">
        <f t="shared" si="2"/>
        <v>0</v>
      </c>
      <c r="F83" s="41">
        <v>7875</v>
      </c>
      <c r="G83" s="84">
        <v>6169</v>
      </c>
      <c r="H83" s="39">
        <v>11650</v>
      </c>
      <c r="I83" s="41">
        <f t="shared" si="3"/>
        <v>1838</v>
      </c>
      <c r="J83" s="42"/>
      <c r="K83" s="43"/>
    </row>
    <row r="84" spans="1:11" s="22" customFormat="1" ht="15" customHeight="1">
      <c r="A84" s="40">
        <v>77</v>
      </c>
      <c r="B84" s="41">
        <v>4662</v>
      </c>
      <c r="C84" s="84">
        <v>4195</v>
      </c>
      <c r="D84" s="39">
        <v>9095</v>
      </c>
      <c r="E84" s="39">
        <f t="shared" si="2"/>
        <v>0</v>
      </c>
      <c r="F84" s="41">
        <v>7238</v>
      </c>
      <c r="G84" s="84">
        <v>6334</v>
      </c>
      <c r="H84" s="39">
        <v>11652</v>
      </c>
      <c r="I84" s="41">
        <f t="shared" si="3"/>
        <v>2139</v>
      </c>
      <c r="J84" s="42"/>
      <c r="K84" s="43"/>
    </row>
    <row r="85" spans="1:11" s="22" customFormat="1" ht="15" customHeight="1">
      <c r="A85" s="40">
        <v>78</v>
      </c>
      <c r="B85" s="41">
        <v>4256</v>
      </c>
      <c r="C85" s="84">
        <v>4263</v>
      </c>
      <c r="D85" s="39">
        <v>8643</v>
      </c>
      <c r="E85" s="39">
        <f t="shared" si="2"/>
        <v>0</v>
      </c>
      <c r="F85" s="41">
        <v>7026</v>
      </c>
      <c r="G85" s="84">
        <v>6500</v>
      </c>
      <c r="H85" s="39">
        <v>11347</v>
      </c>
      <c r="I85" s="41">
        <f t="shared" si="3"/>
        <v>2237</v>
      </c>
      <c r="J85" s="42"/>
      <c r="K85" s="43"/>
    </row>
    <row r="86" spans="1:11" s="22" customFormat="1" ht="15" customHeight="1">
      <c r="A86" s="40">
        <v>79</v>
      </c>
      <c r="B86" s="41">
        <v>4048</v>
      </c>
      <c r="C86" s="84">
        <v>3979</v>
      </c>
      <c r="D86" s="39">
        <v>8615</v>
      </c>
      <c r="E86" s="39">
        <f t="shared" si="2"/>
        <v>0</v>
      </c>
      <c r="F86" s="41">
        <v>6812</v>
      </c>
      <c r="G86" s="84">
        <v>6390</v>
      </c>
      <c r="H86" s="39">
        <v>11541</v>
      </c>
      <c r="I86" s="41">
        <f t="shared" si="3"/>
        <v>2411</v>
      </c>
      <c r="J86" s="42"/>
      <c r="K86" s="43"/>
    </row>
    <row r="87" spans="1:11" s="22" customFormat="1" ht="15" customHeight="1">
      <c r="A87" s="40">
        <v>80</v>
      </c>
      <c r="B87" s="41">
        <v>3699</v>
      </c>
      <c r="C87" s="84">
        <v>3737</v>
      </c>
      <c r="D87" s="39">
        <v>8251</v>
      </c>
      <c r="E87" s="39">
        <f t="shared" si="2"/>
        <v>0</v>
      </c>
      <c r="F87" s="41">
        <v>6739</v>
      </c>
      <c r="G87" s="84">
        <v>6235</v>
      </c>
      <c r="H87" s="39">
        <v>11703</v>
      </c>
      <c r="I87" s="41">
        <f t="shared" si="3"/>
        <v>2498</v>
      </c>
      <c r="J87" s="42"/>
      <c r="K87" s="43"/>
    </row>
    <row r="88" spans="1:11" s="22" customFormat="1" ht="15" customHeight="1">
      <c r="A88" s="40">
        <v>81</v>
      </c>
      <c r="B88" s="41">
        <v>3157</v>
      </c>
      <c r="C88" s="84">
        <v>3425</v>
      </c>
      <c r="D88" s="39">
        <v>8230</v>
      </c>
      <c r="E88" s="39">
        <f t="shared" si="2"/>
        <v>0</v>
      </c>
      <c r="F88" s="41">
        <v>5780</v>
      </c>
      <c r="G88" s="84">
        <v>6167</v>
      </c>
      <c r="H88" s="39">
        <v>12084</v>
      </c>
      <c r="I88" s="41">
        <f t="shared" si="3"/>
        <v>2742</v>
      </c>
      <c r="J88" s="42"/>
      <c r="K88" s="43"/>
    </row>
    <row r="89" spans="1:11" s="22" customFormat="1" ht="15" customHeight="1">
      <c r="A89" s="40">
        <v>82</v>
      </c>
      <c r="B89" s="41">
        <v>2764</v>
      </c>
      <c r="C89" s="84">
        <v>3294</v>
      </c>
      <c r="D89" s="39">
        <v>7795</v>
      </c>
      <c r="E89" s="39">
        <f t="shared" si="2"/>
        <v>0</v>
      </c>
      <c r="F89" s="41">
        <v>5361</v>
      </c>
      <c r="G89" s="84">
        <v>6098</v>
      </c>
      <c r="H89" s="39">
        <v>12058</v>
      </c>
      <c r="I89" s="41">
        <f t="shared" si="3"/>
        <v>2804</v>
      </c>
      <c r="J89" s="42"/>
      <c r="K89" s="43"/>
    </row>
    <row r="90" spans="1:11" s="22" customFormat="1" ht="15" customHeight="1">
      <c r="A90" s="40">
        <v>83</v>
      </c>
      <c r="B90" s="41">
        <v>2241</v>
      </c>
      <c r="C90" s="84">
        <v>2982</v>
      </c>
      <c r="D90" s="39">
        <v>7253</v>
      </c>
      <c r="E90" s="39">
        <f t="shared" si="2"/>
        <v>0</v>
      </c>
      <c r="F90" s="41">
        <v>4754</v>
      </c>
      <c r="G90" s="84">
        <v>5800</v>
      </c>
      <c r="H90" s="39">
        <v>11851</v>
      </c>
      <c r="I90" s="41">
        <f t="shared" si="3"/>
        <v>2818</v>
      </c>
      <c r="J90" s="42"/>
      <c r="K90" s="43"/>
    </row>
    <row r="91" spans="1:11" s="22" customFormat="1" ht="15" customHeight="1">
      <c r="A91" s="40">
        <v>84</v>
      </c>
      <c r="B91" s="41">
        <v>1738</v>
      </c>
      <c r="C91" s="84">
        <v>2670</v>
      </c>
      <c r="D91" s="39">
        <v>6652</v>
      </c>
      <c r="E91" s="39">
        <f t="shared" si="2"/>
        <v>0</v>
      </c>
      <c r="F91" s="41">
        <v>4436</v>
      </c>
      <c r="G91" s="84">
        <v>5361</v>
      </c>
      <c r="H91" s="39">
        <v>11151</v>
      </c>
      <c r="I91" s="41">
        <f t="shared" si="3"/>
        <v>2691</v>
      </c>
      <c r="J91" s="42"/>
      <c r="K91" s="43"/>
    </row>
    <row r="92" spans="1:11" s="22" customFormat="1" ht="15" customHeight="1">
      <c r="A92" s="40">
        <v>85</v>
      </c>
      <c r="B92" s="41">
        <v>1498</v>
      </c>
      <c r="C92" s="84">
        <v>2411</v>
      </c>
      <c r="D92" s="39">
        <v>6011</v>
      </c>
      <c r="E92" s="39">
        <f t="shared" si="2"/>
        <v>0</v>
      </c>
      <c r="F92" s="41">
        <v>4048</v>
      </c>
      <c r="G92" s="84">
        <v>5155</v>
      </c>
      <c r="H92" s="39">
        <v>10699</v>
      </c>
      <c r="I92" s="41">
        <f t="shared" si="3"/>
        <v>2744</v>
      </c>
      <c r="J92" s="42"/>
      <c r="K92" s="43"/>
    </row>
    <row r="93" spans="1:11" s="22" customFormat="1" ht="15" customHeight="1">
      <c r="A93" s="40">
        <v>86</v>
      </c>
      <c r="B93" s="41">
        <v>1261</v>
      </c>
      <c r="C93" s="84">
        <v>2102</v>
      </c>
      <c r="D93" s="39">
        <v>5097</v>
      </c>
      <c r="E93" s="39">
        <f t="shared" si="2"/>
        <v>0</v>
      </c>
      <c r="F93" s="41">
        <v>3471</v>
      </c>
      <c r="G93" s="84">
        <v>4508</v>
      </c>
      <c r="H93" s="39">
        <v>9658</v>
      </c>
      <c r="I93" s="41">
        <f t="shared" si="3"/>
        <v>2406</v>
      </c>
      <c r="J93" s="42"/>
      <c r="K93" s="43"/>
    </row>
    <row r="94" spans="1:11" s="22" customFormat="1" ht="15" customHeight="1">
      <c r="A94" s="40">
        <v>87</v>
      </c>
      <c r="B94" s="41">
        <v>1050</v>
      </c>
      <c r="C94" s="84">
        <v>1814</v>
      </c>
      <c r="D94" s="39">
        <v>4380</v>
      </c>
      <c r="E94" s="39">
        <f t="shared" si="2"/>
        <v>0</v>
      </c>
      <c r="F94" s="41">
        <v>3069</v>
      </c>
      <c r="G94" s="84">
        <v>4106</v>
      </c>
      <c r="H94" s="39">
        <v>8710</v>
      </c>
      <c r="I94" s="41">
        <f t="shared" si="3"/>
        <v>2292</v>
      </c>
      <c r="J94" s="42"/>
      <c r="K94" s="43"/>
    </row>
    <row r="95" spans="1:11" s="22" customFormat="1" ht="15" customHeight="1">
      <c r="A95" s="40">
        <v>88</v>
      </c>
      <c r="B95" s="41">
        <v>838</v>
      </c>
      <c r="C95" s="84">
        <v>1465</v>
      </c>
      <c r="D95" s="39">
        <v>3786</v>
      </c>
      <c r="E95" s="39">
        <f t="shared" si="2"/>
        <v>0</v>
      </c>
      <c r="F95" s="41">
        <v>2546</v>
      </c>
      <c r="G95" s="84">
        <v>3442</v>
      </c>
      <c r="H95" s="39">
        <v>7836</v>
      </c>
      <c r="I95" s="41">
        <f t="shared" si="3"/>
        <v>1977</v>
      </c>
      <c r="J95" s="42"/>
      <c r="K95" s="43"/>
    </row>
    <row r="96" spans="1:11" s="22" customFormat="1" ht="15" customHeight="1">
      <c r="A96" s="40">
        <v>89</v>
      </c>
      <c r="B96" s="41">
        <v>578</v>
      </c>
      <c r="C96" s="84">
        <v>1226</v>
      </c>
      <c r="D96" s="39">
        <v>3199</v>
      </c>
      <c r="E96" s="39">
        <f t="shared" si="2"/>
        <v>0</v>
      </c>
      <c r="F96" s="41">
        <v>1867</v>
      </c>
      <c r="G96" s="84">
        <v>2969</v>
      </c>
      <c r="H96" s="39">
        <v>7006</v>
      </c>
      <c r="I96" s="41">
        <f t="shared" si="3"/>
        <v>1743</v>
      </c>
      <c r="J96" s="42"/>
      <c r="K96" s="43"/>
    </row>
    <row r="97" spans="1:11" s="22" customFormat="1" ht="15" customHeight="1">
      <c r="A97" s="40">
        <v>90</v>
      </c>
      <c r="B97" s="41">
        <v>525</v>
      </c>
      <c r="C97" s="84">
        <v>1023</v>
      </c>
      <c r="D97" s="39">
        <v>2635</v>
      </c>
      <c r="E97" s="39">
        <f t="shared" si="2"/>
        <v>0</v>
      </c>
      <c r="F97" s="41">
        <v>1449</v>
      </c>
      <c r="G97" s="84">
        <v>2574</v>
      </c>
      <c r="H97" s="39">
        <v>6035</v>
      </c>
      <c r="I97" s="41">
        <f t="shared" si="3"/>
        <v>1551</v>
      </c>
      <c r="J97" s="42"/>
      <c r="K97" s="43"/>
    </row>
    <row r="98" spans="1:11" s="22" customFormat="1" ht="15" customHeight="1">
      <c r="A98" s="40">
        <v>91</v>
      </c>
      <c r="B98" s="41">
        <v>334</v>
      </c>
      <c r="C98" s="84">
        <v>778</v>
      </c>
      <c r="D98" s="39">
        <v>2112</v>
      </c>
      <c r="E98" s="39">
        <f t="shared" si="2"/>
        <v>0</v>
      </c>
      <c r="F98" s="41">
        <v>1010</v>
      </c>
      <c r="G98" s="84">
        <v>2235</v>
      </c>
      <c r="H98" s="39">
        <v>5080</v>
      </c>
      <c r="I98" s="41">
        <f t="shared" si="3"/>
        <v>1457</v>
      </c>
      <c r="J98" s="42"/>
      <c r="K98" s="43"/>
    </row>
    <row r="99" spans="1:11" s="22" customFormat="1" ht="15" customHeight="1">
      <c r="A99" s="40">
        <v>92</v>
      </c>
      <c r="B99" s="41">
        <v>164</v>
      </c>
      <c r="C99" s="84">
        <v>604</v>
      </c>
      <c r="D99" s="39">
        <v>1645</v>
      </c>
      <c r="E99" s="39">
        <f t="shared" si="2"/>
        <v>0</v>
      </c>
      <c r="F99" s="41">
        <v>522</v>
      </c>
      <c r="G99" s="84">
        <v>1633</v>
      </c>
      <c r="H99" s="39">
        <v>4259</v>
      </c>
      <c r="I99" s="41">
        <f t="shared" si="3"/>
        <v>1029</v>
      </c>
      <c r="J99" s="42"/>
      <c r="K99" s="43"/>
    </row>
    <row r="100" spans="1:11" s="22" customFormat="1" ht="15" customHeight="1">
      <c r="A100" s="40">
        <v>93</v>
      </c>
      <c r="B100" s="41">
        <v>133</v>
      </c>
      <c r="C100" s="84">
        <v>426</v>
      </c>
      <c r="D100" s="39">
        <v>1223</v>
      </c>
      <c r="E100" s="39">
        <f t="shared" si="2"/>
        <v>0</v>
      </c>
      <c r="F100" s="41">
        <v>460</v>
      </c>
      <c r="G100" s="84">
        <v>1342</v>
      </c>
      <c r="H100" s="39">
        <v>3372</v>
      </c>
      <c r="I100" s="41">
        <f t="shared" si="3"/>
        <v>916</v>
      </c>
      <c r="J100" s="42"/>
      <c r="K100" s="43"/>
    </row>
    <row r="101" spans="1:11" s="22" customFormat="1" ht="15" customHeight="1">
      <c r="A101" s="40">
        <v>94</v>
      </c>
      <c r="B101" s="41">
        <v>113</v>
      </c>
      <c r="C101" s="84">
        <v>286</v>
      </c>
      <c r="D101" s="39">
        <v>833</v>
      </c>
      <c r="E101" s="39">
        <f t="shared" si="2"/>
        <v>0</v>
      </c>
      <c r="F101" s="41">
        <v>403</v>
      </c>
      <c r="G101" s="84">
        <v>939</v>
      </c>
      <c r="H101" s="39">
        <v>2447</v>
      </c>
      <c r="I101" s="41">
        <f t="shared" si="3"/>
        <v>653</v>
      </c>
      <c r="J101" s="42"/>
      <c r="K101" s="43"/>
    </row>
    <row r="102" spans="1:11" s="22" customFormat="1" ht="15" customHeight="1">
      <c r="A102" s="40">
        <v>95</v>
      </c>
      <c r="B102" s="41">
        <v>72</v>
      </c>
      <c r="C102" s="84">
        <v>210</v>
      </c>
      <c r="D102" s="39">
        <v>421</v>
      </c>
      <c r="E102" s="39">
        <f t="shared" si="2"/>
        <v>0</v>
      </c>
      <c r="F102" s="41">
        <v>312</v>
      </c>
      <c r="G102" s="84">
        <v>715</v>
      </c>
      <c r="H102" s="39">
        <v>1289</v>
      </c>
      <c r="I102" s="41">
        <f t="shared" si="3"/>
        <v>505</v>
      </c>
      <c r="J102" s="42"/>
      <c r="K102" s="43"/>
    </row>
    <row r="103" spans="1:11" s="22" customFormat="1" ht="15" customHeight="1">
      <c r="A103" s="40">
        <v>96</v>
      </c>
      <c r="B103" s="41">
        <v>69</v>
      </c>
      <c r="C103" s="84">
        <v>150</v>
      </c>
      <c r="D103" s="39">
        <v>322</v>
      </c>
      <c r="E103" s="39">
        <f t="shared" si="2"/>
        <v>0</v>
      </c>
      <c r="F103" s="41">
        <v>324</v>
      </c>
      <c r="G103" s="84">
        <v>600</v>
      </c>
      <c r="H103" s="39">
        <v>1096</v>
      </c>
      <c r="I103" s="41">
        <f t="shared" si="3"/>
        <v>450</v>
      </c>
      <c r="J103" s="42"/>
      <c r="K103" s="43"/>
    </row>
    <row r="104" spans="1:11" s="22" customFormat="1" ht="15" customHeight="1">
      <c r="A104" s="40">
        <v>97</v>
      </c>
      <c r="B104" s="41">
        <v>56</v>
      </c>
      <c r="C104" s="84">
        <v>108</v>
      </c>
      <c r="D104" s="39">
        <v>258</v>
      </c>
      <c r="E104" s="39">
        <f t="shared" si="2"/>
        <v>0</v>
      </c>
      <c r="F104" s="41">
        <v>186</v>
      </c>
      <c r="G104" s="84">
        <v>404</v>
      </c>
      <c r="H104" s="39">
        <v>909</v>
      </c>
      <c r="I104" s="41">
        <f t="shared" si="3"/>
        <v>296</v>
      </c>
      <c r="J104" s="42"/>
      <c r="K104" s="43"/>
    </row>
    <row r="105" spans="1:11" s="22" customFormat="1" ht="15" customHeight="1">
      <c r="A105" s="40">
        <v>98</v>
      </c>
      <c r="B105" s="41">
        <v>23</v>
      </c>
      <c r="C105" s="84">
        <v>78</v>
      </c>
      <c r="D105" s="39">
        <v>182</v>
      </c>
      <c r="E105" s="39">
        <f t="shared" si="2"/>
        <v>0</v>
      </c>
      <c r="F105" s="41">
        <v>149</v>
      </c>
      <c r="G105" s="84">
        <v>311</v>
      </c>
      <c r="H105" s="39">
        <v>695</v>
      </c>
      <c r="I105" s="41">
        <f t="shared" si="3"/>
        <v>233</v>
      </c>
      <c r="J105" s="42"/>
      <c r="K105" s="43"/>
    </row>
    <row r="106" spans="1:11" s="22" customFormat="1" ht="15" customHeight="1">
      <c r="A106" s="40">
        <v>99</v>
      </c>
      <c r="B106" s="41">
        <v>21</v>
      </c>
      <c r="C106" s="84">
        <v>63</v>
      </c>
      <c r="D106" s="39">
        <v>128</v>
      </c>
      <c r="E106" s="39">
        <f t="shared" si="2"/>
        <v>0</v>
      </c>
      <c r="F106" s="41">
        <v>97</v>
      </c>
      <c r="G106" s="84">
        <v>184</v>
      </c>
      <c r="H106" s="39">
        <v>525</v>
      </c>
      <c r="I106" s="41">
        <f t="shared" si="3"/>
        <v>121</v>
      </c>
      <c r="J106" s="42"/>
      <c r="K106" s="43"/>
    </row>
    <row r="107" spans="1:11" s="22" customFormat="1" ht="29.25" customHeight="1">
      <c r="A107" s="123" t="s">
        <v>142</v>
      </c>
      <c r="B107" s="77">
        <v>37</v>
      </c>
      <c r="C107" s="86">
        <v>72</v>
      </c>
      <c r="D107" s="78">
        <v>244</v>
      </c>
      <c r="E107" s="78">
        <f t="shared" si="2"/>
        <v>0</v>
      </c>
      <c r="F107" s="77">
        <v>151</v>
      </c>
      <c r="G107" s="86">
        <v>262</v>
      </c>
      <c r="H107" s="78">
        <v>1278</v>
      </c>
      <c r="I107" s="77">
        <f t="shared" si="3"/>
        <v>190</v>
      </c>
      <c r="J107" s="122"/>
      <c r="K107" s="75"/>
    </row>
  </sheetData>
  <mergeCells count="8">
    <mergeCell ref="I5:I6"/>
    <mergeCell ref="B6:D6"/>
    <mergeCell ref="F6:H6"/>
    <mergeCell ref="A2:B2"/>
    <mergeCell ref="G2:H2"/>
    <mergeCell ref="A4:B4"/>
    <mergeCell ref="A5:A6"/>
    <mergeCell ref="E5:E6"/>
  </mergeCells>
  <hyperlinks>
    <hyperlink ref="J1" location="'Spis treści'!A1" display="Powrót/back"/>
  </hyperlinks>
  <pageMargins left="0" right="0" top="0.39409448818897641" bottom="0.39409448818897641" header="0" footer="0"/>
  <pageSetup paperSize="9" scale="28" fitToWidth="0" fitToHeight="0" pageOrder="overThenDown" orientation="portrait" r:id="rId1"/>
  <headerFooter>
    <oddHeader>&amp;C&amp;A</oddHeader>
    <oddFooter>&amp;CStrona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zoomScaleNormal="100" workbookViewId="0"/>
  </sheetViews>
  <sheetFormatPr defaultColWidth="9" defaultRowHeight="15" customHeight="1"/>
  <cols>
    <col min="1" max="1" width="9.5" style="5" customWidth="1"/>
    <col min="2" max="2" width="13.875" style="5" customWidth="1"/>
    <col min="3" max="3" width="13.25" style="5" customWidth="1"/>
    <col min="4" max="4" width="20.75" style="5" customWidth="1"/>
    <col min="5" max="5" width="15.125" style="5" customWidth="1"/>
    <col min="6" max="6" width="10.75" style="5" customWidth="1"/>
    <col min="7" max="16384" width="9" style="7"/>
  </cols>
  <sheetData>
    <row r="1" spans="1:5" ht="15" customHeight="1">
      <c r="A1" s="32" t="s">
        <v>156</v>
      </c>
      <c r="B1" s="32"/>
      <c r="C1" s="32"/>
      <c r="D1" s="32"/>
      <c r="E1" s="70" t="s">
        <v>98</v>
      </c>
    </row>
    <row r="2" spans="1:5" ht="15" customHeight="1">
      <c r="A2" s="31" t="s">
        <v>157</v>
      </c>
      <c r="B2" s="31"/>
      <c r="C2" s="31"/>
      <c r="D2" s="31"/>
      <c r="E2" s="31"/>
    </row>
    <row r="3" spans="1:5" ht="15" customHeight="1">
      <c r="A3" s="142" t="s">
        <v>92</v>
      </c>
      <c r="B3" s="56" t="s">
        <v>38</v>
      </c>
      <c r="C3" s="33" t="s">
        <v>39</v>
      </c>
      <c r="D3" s="35" t="s">
        <v>75</v>
      </c>
    </row>
    <row r="4" spans="1:5" ht="15" customHeight="1">
      <c r="A4" s="142"/>
      <c r="B4" s="55" t="s">
        <v>40</v>
      </c>
      <c r="C4" s="34" t="s">
        <v>41</v>
      </c>
      <c r="D4" s="34" t="s">
        <v>76</v>
      </c>
    </row>
    <row r="5" spans="1:5" ht="15" customHeight="1">
      <c r="A5" s="142"/>
      <c r="B5" s="147" t="s">
        <v>64</v>
      </c>
      <c r="C5" s="147"/>
      <c r="D5" s="148"/>
    </row>
    <row r="6" spans="1:5" ht="15" customHeight="1">
      <c r="A6" s="142"/>
      <c r="B6" s="145" t="s">
        <v>65</v>
      </c>
      <c r="C6" s="145"/>
      <c r="D6" s="146"/>
    </row>
    <row r="7" spans="1:5" ht="15" customHeight="1">
      <c r="A7" s="59">
        <v>2000</v>
      </c>
      <c r="B7" s="18">
        <v>23.4</v>
      </c>
      <c r="C7" s="21">
        <v>18.100000000000001</v>
      </c>
      <c r="D7" s="21">
        <v>5.3</v>
      </c>
    </row>
    <row r="8" spans="1:5" ht="15" customHeight="1">
      <c r="A8" s="20">
        <v>2001</v>
      </c>
      <c r="B8" s="18">
        <v>23.4</v>
      </c>
      <c r="C8" s="21">
        <v>17.8</v>
      </c>
      <c r="D8" s="21">
        <v>5.6</v>
      </c>
    </row>
    <row r="9" spans="1:5" ht="15" customHeight="1">
      <c r="A9" s="20">
        <v>2002</v>
      </c>
      <c r="B9" s="18">
        <v>22.3</v>
      </c>
      <c r="C9" s="21">
        <v>17.899999999999999</v>
      </c>
      <c r="D9" s="21">
        <v>4.4000000000000004</v>
      </c>
    </row>
    <row r="10" spans="1:5" ht="15" customHeight="1">
      <c r="A10" s="20">
        <v>2003</v>
      </c>
      <c r="B10" s="18">
        <v>22.4</v>
      </c>
      <c r="C10" s="21">
        <v>18.100000000000001</v>
      </c>
      <c r="D10" s="21">
        <v>4.3</v>
      </c>
    </row>
    <row r="11" spans="1:5" ht="15" customHeight="1">
      <c r="A11" s="20">
        <v>2004</v>
      </c>
      <c r="B11" s="18">
        <v>22.8</v>
      </c>
      <c r="C11" s="21">
        <v>18.3</v>
      </c>
      <c r="D11" s="21">
        <v>4.5</v>
      </c>
    </row>
    <row r="12" spans="1:5" ht="15" customHeight="1">
      <c r="A12" s="20">
        <v>2005</v>
      </c>
      <c r="B12" s="18">
        <v>23.4</v>
      </c>
      <c r="C12" s="21">
        <v>18.5</v>
      </c>
      <c r="D12" s="21">
        <v>4.9000000000000004</v>
      </c>
    </row>
    <row r="13" spans="1:5" ht="15" customHeight="1">
      <c r="A13" s="20">
        <v>2006</v>
      </c>
      <c r="B13" s="18">
        <v>24.3</v>
      </c>
      <c r="C13" s="21">
        <v>18.8</v>
      </c>
      <c r="D13" s="21">
        <v>5.5</v>
      </c>
    </row>
    <row r="14" spans="1:5" ht="15" customHeight="1">
      <c r="A14" s="20">
        <v>2007</v>
      </c>
      <c r="B14" s="18">
        <v>25.5</v>
      </c>
      <c r="C14" s="21">
        <v>19.600000000000001</v>
      </c>
      <c r="D14" s="21">
        <v>5.9</v>
      </c>
    </row>
    <row r="15" spans="1:5" ht="15" customHeight="1">
      <c r="A15" s="20">
        <v>2008</v>
      </c>
      <c r="B15" s="18">
        <v>27.4</v>
      </c>
      <c r="C15" s="21">
        <v>19.600000000000001</v>
      </c>
      <c r="D15" s="21">
        <v>7.9</v>
      </c>
    </row>
    <row r="16" spans="1:5" ht="15" customHeight="1">
      <c r="A16" s="20">
        <v>2009</v>
      </c>
      <c r="B16" s="18">
        <v>27.3</v>
      </c>
      <c r="C16" s="21">
        <v>19.7</v>
      </c>
      <c r="D16" s="21">
        <v>7.7</v>
      </c>
    </row>
    <row r="17" spans="1:6" ht="15" customHeight="1">
      <c r="A17" s="20">
        <v>2010</v>
      </c>
      <c r="B17" s="18">
        <v>26.9</v>
      </c>
      <c r="C17" s="18">
        <v>19.3</v>
      </c>
      <c r="D17" s="18">
        <v>7.6</v>
      </c>
    </row>
    <row r="18" spans="1:6" ht="15" customHeight="1">
      <c r="A18" s="20">
        <v>2011</v>
      </c>
      <c r="B18" s="18">
        <v>25.1</v>
      </c>
      <c r="C18" s="18">
        <v>19.3</v>
      </c>
      <c r="D18" s="18">
        <v>5.7</v>
      </c>
    </row>
    <row r="19" spans="1:6" ht="15" customHeight="1">
      <c r="A19" s="20">
        <v>2012</v>
      </c>
      <c r="B19" s="18">
        <v>25.1</v>
      </c>
      <c r="C19" s="18">
        <v>20.5</v>
      </c>
      <c r="D19" s="18">
        <v>4.5999999999999996</v>
      </c>
    </row>
    <row r="20" spans="1:6" ht="15" customHeight="1">
      <c r="A20" s="13">
        <v>2013</v>
      </c>
      <c r="B20" s="18">
        <v>23.9</v>
      </c>
      <c r="C20" s="18">
        <v>20.100000000000001</v>
      </c>
      <c r="D20" s="18">
        <v>3.9</v>
      </c>
    </row>
    <row r="21" spans="1:6" ht="15" customHeight="1">
      <c r="A21" s="13">
        <v>2014</v>
      </c>
      <c r="B21" s="18">
        <v>24.6</v>
      </c>
      <c r="C21" s="18">
        <v>20.100000000000001</v>
      </c>
      <c r="D21" s="18">
        <v>4.5</v>
      </c>
    </row>
    <row r="22" spans="1:6" ht="15" customHeight="1">
      <c r="A22" s="13">
        <v>2015</v>
      </c>
      <c r="B22" s="18">
        <v>24.6</v>
      </c>
      <c r="C22" s="18">
        <v>21</v>
      </c>
      <c r="D22" s="18">
        <v>3.6</v>
      </c>
    </row>
    <row r="23" spans="1:6" ht="15" customHeight="1">
      <c r="A23" s="13">
        <v>2016</v>
      </c>
      <c r="B23" s="18">
        <v>25.9</v>
      </c>
      <c r="C23" s="18">
        <v>21.1</v>
      </c>
      <c r="D23" s="18">
        <v>4.7</v>
      </c>
    </row>
    <row r="24" spans="1:6" ht="15" customHeight="1">
      <c r="A24" s="13">
        <v>2017</v>
      </c>
      <c r="B24" s="18">
        <v>27.5</v>
      </c>
      <c r="C24" s="18">
        <v>21.7</v>
      </c>
      <c r="D24" s="18">
        <v>5.8</v>
      </c>
    </row>
    <row r="25" spans="1:6" ht="15" customHeight="1">
      <c r="A25" s="13">
        <v>2018</v>
      </c>
      <c r="B25" s="18">
        <v>26.5</v>
      </c>
      <c r="C25" s="18">
        <v>22.4</v>
      </c>
      <c r="D25" s="18">
        <v>4.0999999999999996</v>
      </c>
    </row>
    <row r="26" spans="1:6" ht="15" customHeight="1">
      <c r="A26" s="13">
        <v>2019</v>
      </c>
      <c r="B26" s="18">
        <v>26</v>
      </c>
      <c r="C26" s="18">
        <v>22.5</v>
      </c>
      <c r="D26" s="18">
        <v>3.6</v>
      </c>
    </row>
    <row r="27" spans="1:6" ht="15" customHeight="1">
      <c r="A27" s="13">
        <v>2020</v>
      </c>
      <c r="B27" s="18">
        <v>24.5</v>
      </c>
      <c r="C27" s="18">
        <v>25.7</v>
      </c>
      <c r="D27" s="18">
        <v>-1.2</v>
      </c>
      <c r="E27" s="44"/>
      <c r="F27" s="44"/>
    </row>
    <row r="28" spans="1:6" ht="15" customHeight="1">
      <c r="A28" s="13">
        <v>2021</v>
      </c>
      <c r="B28" s="18">
        <v>23.3</v>
      </c>
      <c r="C28" s="18">
        <v>28.1</v>
      </c>
      <c r="D28" s="18">
        <v>-4.7</v>
      </c>
      <c r="E28" s="93"/>
      <c r="F28" s="93"/>
    </row>
  </sheetData>
  <mergeCells count="3">
    <mergeCell ref="B5:D5"/>
    <mergeCell ref="B6:D6"/>
    <mergeCell ref="A3:A6"/>
  </mergeCells>
  <hyperlinks>
    <hyperlink ref="E1" location="'Spis treści'!A1" display="Powrót/back"/>
  </hyperlinks>
  <pageMargins left="0" right="0" top="0.39409448818897641" bottom="0.39409448818897641" header="0" footer="0"/>
  <pageSetup paperSize="9" scale="28" fitToWidth="0" fitToHeight="0" pageOrder="overThenDown" orientation="portrait" r:id="rId1"/>
  <headerFooter>
    <oddHeader>&amp;C&amp;A</oddHeader>
    <oddFooter>&amp;CStrona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zoomScaleNormal="100" workbookViewId="0"/>
  </sheetViews>
  <sheetFormatPr defaultColWidth="9" defaultRowHeight="15" customHeight="1"/>
  <cols>
    <col min="1" max="1" width="10.75" style="5" customWidth="1"/>
    <col min="2" max="2" width="16.875" style="5" customWidth="1"/>
    <col min="3" max="3" width="16" style="5" customWidth="1"/>
    <col min="4" max="4" width="15.625" style="5" customWidth="1"/>
    <col min="5" max="5" width="10.75" style="5" customWidth="1"/>
    <col min="6" max="16384" width="9" style="7"/>
  </cols>
  <sheetData>
    <row r="1" spans="1:5" ht="15" customHeight="1">
      <c r="A1" s="32" t="s">
        <v>158</v>
      </c>
      <c r="B1" s="32"/>
      <c r="C1" s="32"/>
      <c r="D1" s="32"/>
      <c r="E1" s="70" t="s">
        <v>98</v>
      </c>
    </row>
    <row r="2" spans="1:5" ht="15" customHeight="1">
      <c r="A2" s="31" t="s">
        <v>159</v>
      </c>
      <c r="B2" s="31"/>
      <c r="C2" s="31"/>
      <c r="D2" s="31"/>
      <c r="E2" s="31"/>
    </row>
    <row r="3" spans="1:5" ht="15" customHeight="1">
      <c r="A3" s="142" t="s">
        <v>92</v>
      </c>
      <c r="B3" s="62" t="s">
        <v>42</v>
      </c>
      <c r="C3" s="63" t="s">
        <v>43</v>
      </c>
    </row>
    <row r="4" spans="1:5" ht="15" customHeight="1">
      <c r="A4" s="142"/>
      <c r="B4" s="64" t="s">
        <v>44</v>
      </c>
      <c r="C4" s="65" t="s">
        <v>45</v>
      </c>
    </row>
    <row r="5" spans="1:5" ht="15" customHeight="1">
      <c r="A5" s="59">
        <v>2000</v>
      </c>
      <c r="B5" s="21">
        <v>5.8</v>
      </c>
      <c r="C5" s="21">
        <v>1.4</v>
      </c>
    </row>
    <row r="6" spans="1:5" ht="15" customHeight="1">
      <c r="A6" s="20">
        <v>2001</v>
      </c>
      <c r="B6" s="21">
        <v>5.4</v>
      </c>
      <c r="C6" s="21">
        <v>1.2</v>
      </c>
    </row>
    <row r="7" spans="1:5" ht="15" customHeight="1">
      <c r="A7" s="20">
        <v>2002</v>
      </c>
      <c r="B7" s="21">
        <v>5.0999999999999996</v>
      </c>
      <c r="C7" s="21">
        <v>1.3</v>
      </c>
    </row>
    <row r="8" spans="1:5" ht="15" customHeight="1">
      <c r="A8" s="20">
        <v>2003</v>
      </c>
      <c r="B8" s="21">
        <v>5.2</v>
      </c>
      <c r="C8" s="21">
        <v>1.5</v>
      </c>
    </row>
    <row r="9" spans="1:5" ht="15" customHeight="1">
      <c r="A9" s="20">
        <v>2004</v>
      </c>
      <c r="B9" s="21">
        <v>5</v>
      </c>
      <c r="C9" s="21">
        <v>1.4</v>
      </c>
    </row>
    <row r="10" spans="1:5" ht="15" customHeight="1">
      <c r="A10" s="20">
        <v>2005</v>
      </c>
      <c r="B10" s="21">
        <v>5.5</v>
      </c>
      <c r="C10" s="21">
        <v>1.8</v>
      </c>
    </row>
    <row r="11" spans="1:5" ht="15" customHeight="1">
      <c r="A11" s="20">
        <v>2006</v>
      </c>
      <c r="B11" s="21">
        <v>6.3</v>
      </c>
      <c r="C11" s="21">
        <v>2</v>
      </c>
    </row>
    <row r="12" spans="1:5" ht="15" customHeight="1">
      <c r="A12" s="20">
        <v>2007</v>
      </c>
      <c r="B12" s="21">
        <v>7</v>
      </c>
      <c r="C12" s="21">
        <v>2</v>
      </c>
    </row>
    <row r="13" spans="1:5" ht="15" customHeight="1">
      <c r="A13" s="20">
        <v>2008</v>
      </c>
      <c r="B13" s="21">
        <v>7.2</v>
      </c>
      <c r="C13" s="21">
        <v>1.9</v>
      </c>
    </row>
    <row r="14" spans="1:5" ht="15" customHeight="1">
      <c r="A14" s="20">
        <v>2009</v>
      </c>
      <c r="B14" s="21">
        <v>6.9</v>
      </c>
      <c r="C14" s="21">
        <v>1.9</v>
      </c>
    </row>
    <row r="15" spans="1:5" ht="15" customHeight="1">
      <c r="A15" s="20">
        <v>2010</v>
      </c>
      <c r="B15" s="18">
        <v>6</v>
      </c>
      <c r="C15" s="18">
        <v>1.6</v>
      </c>
    </row>
    <row r="16" spans="1:5" ht="15" customHeight="1">
      <c r="A16" s="20">
        <v>2011</v>
      </c>
      <c r="B16" s="18">
        <v>5.4</v>
      </c>
      <c r="C16" s="18">
        <v>1.7</v>
      </c>
    </row>
    <row r="17" spans="1:5" ht="15" customHeight="1">
      <c r="A17" s="20">
        <v>2012</v>
      </c>
      <c r="B17" s="18">
        <v>5.3</v>
      </c>
      <c r="C17" s="18">
        <v>1.4</v>
      </c>
    </row>
    <row r="18" spans="1:5" ht="15" customHeight="1">
      <c r="A18" s="13">
        <v>2013</v>
      </c>
      <c r="B18" s="18">
        <v>4.7</v>
      </c>
      <c r="C18" s="18">
        <v>1.7</v>
      </c>
    </row>
    <row r="19" spans="1:5" ht="15" customHeight="1">
      <c r="A19" s="13">
        <v>2014</v>
      </c>
      <c r="B19" s="18">
        <v>5</v>
      </c>
      <c r="C19" s="18">
        <v>1.4</v>
      </c>
    </row>
    <row r="20" spans="1:5" ht="15" customHeight="1">
      <c r="A20" s="13">
        <v>2015</v>
      </c>
      <c r="B20" s="18">
        <v>5.0999999999999996</v>
      </c>
      <c r="C20" s="18">
        <v>2</v>
      </c>
    </row>
    <row r="21" spans="1:5" ht="15" customHeight="1">
      <c r="A21" s="13">
        <v>2016</v>
      </c>
      <c r="B21" s="18">
        <v>5.4</v>
      </c>
      <c r="C21" s="18">
        <v>1.7</v>
      </c>
    </row>
    <row r="22" spans="1:5" ht="15" customHeight="1">
      <c r="A22" s="13">
        <v>2017</v>
      </c>
      <c r="B22" s="18">
        <v>5.4</v>
      </c>
      <c r="C22" s="18">
        <v>1.6</v>
      </c>
    </row>
    <row r="23" spans="1:5" ht="15" customHeight="1">
      <c r="A23" s="13">
        <v>2018</v>
      </c>
      <c r="B23" s="18">
        <v>5.4</v>
      </c>
      <c r="C23" s="18">
        <v>1.5</v>
      </c>
    </row>
    <row r="24" spans="1:5" ht="15" customHeight="1">
      <c r="A24" s="13">
        <v>2019</v>
      </c>
      <c r="B24" s="18">
        <v>5.0999999999999996</v>
      </c>
      <c r="C24" s="18">
        <v>1.4</v>
      </c>
    </row>
    <row r="25" spans="1:5" ht="15" customHeight="1">
      <c r="A25" s="13">
        <v>2020</v>
      </c>
      <c r="B25" s="18">
        <v>4</v>
      </c>
      <c r="C25" s="18">
        <v>1.2</v>
      </c>
      <c r="D25" s="44"/>
      <c r="E25" s="44"/>
    </row>
    <row r="26" spans="1:5" ht="15" customHeight="1">
      <c r="A26" s="13">
        <v>2021</v>
      </c>
      <c r="B26" s="18">
        <v>4.7</v>
      </c>
      <c r="C26" s="18">
        <v>1.7</v>
      </c>
      <c r="D26" s="93"/>
      <c r="E26" s="93"/>
    </row>
  </sheetData>
  <mergeCells count="1">
    <mergeCell ref="A3:A4"/>
  </mergeCells>
  <hyperlinks>
    <hyperlink ref="E1" location="'Spis treści'!A1" display="Powrót/back"/>
  </hyperlinks>
  <pageMargins left="0" right="0" top="0.39409448818897641" bottom="0.39409448818897641" header="0" footer="0"/>
  <pageSetup paperSize="9" scale="28" fitToWidth="0" fitToHeight="0" pageOrder="overThenDown" orientation="portrait" r:id="rId1"/>
  <headerFooter>
    <oddHeader>&amp;C&amp;A</oddHeader>
    <oddFooter>&amp;CStrona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zoomScaleNormal="100" workbookViewId="0"/>
  </sheetViews>
  <sheetFormatPr defaultColWidth="9" defaultRowHeight="15" customHeight="1"/>
  <cols>
    <col min="1" max="2" width="10.75" style="5" customWidth="1"/>
    <col min="3" max="3" width="11.75" style="5" customWidth="1"/>
    <col min="4" max="4" width="11.5" style="5" customWidth="1"/>
    <col min="5" max="5" width="11.75" style="5" customWidth="1"/>
    <col min="6" max="6" width="11.125" style="5" customWidth="1"/>
    <col min="7" max="8" width="10.75" style="5" customWidth="1"/>
    <col min="9" max="16384" width="9" style="7"/>
  </cols>
  <sheetData>
    <row r="1" spans="1:10" ht="15" customHeight="1">
      <c r="A1" s="32" t="s">
        <v>160</v>
      </c>
      <c r="B1" s="32"/>
      <c r="C1" s="32"/>
      <c r="D1" s="32"/>
      <c r="E1" s="32"/>
      <c r="F1" s="50"/>
      <c r="H1" s="70" t="s">
        <v>98</v>
      </c>
    </row>
    <row r="2" spans="1:10" ht="15" customHeight="1">
      <c r="A2" s="31" t="s">
        <v>161</v>
      </c>
      <c r="B2" s="31"/>
      <c r="C2" s="31"/>
      <c r="D2" s="31"/>
      <c r="E2" s="31"/>
      <c r="F2" s="51"/>
    </row>
    <row r="3" spans="1:10" ht="39.950000000000003" customHeight="1">
      <c r="A3" s="142" t="s">
        <v>92</v>
      </c>
      <c r="B3" s="62" t="s">
        <v>46</v>
      </c>
      <c r="C3" s="63" t="s">
        <v>47</v>
      </c>
      <c r="D3" s="63" t="s">
        <v>48</v>
      </c>
      <c r="E3" s="63" t="s">
        <v>63</v>
      </c>
      <c r="F3" s="63" t="s">
        <v>49</v>
      </c>
      <c r="G3" s="63" t="s">
        <v>50</v>
      </c>
      <c r="H3" s="7"/>
    </row>
    <row r="4" spans="1:10" ht="39.950000000000003" customHeight="1">
      <c r="A4" s="142"/>
      <c r="B4" s="64" t="s">
        <v>51</v>
      </c>
      <c r="C4" s="65" t="s">
        <v>52</v>
      </c>
      <c r="D4" s="65" t="s">
        <v>53</v>
      </c>
      <c r="E4" s="65" t="s">
        <v>54</v>
      </c>
      <c r="F4" s="90" t="s">
        <v>143</v>
      </c>
      <c r="G4" s="65" t="s">
        <v>55</v>
      </c>
      <c r="H4" s="124"/>
      <c r="I4" s="125"/>
      <c r="J4" s="125"/>
    </row>
    <row r="5" spans="1:10" ht="15" customHeight="1">
      <c r="A5" s="142"/>
      <c r="B5" s="159" t="s">
        <v>64</v>
      </c>
      <c r="C5" s="159"/>
      <c r="D5" s="159"/>
      <c r="E5" s="159"/>
      <c r="F5" s="159"/>
      <c r="G5" s="160"/>
      <c r="H5" s="7"/>
    </row>
    <row r="6" spans="1:10" ht="15" customHeight="1">
      <c r="A6" s="142"/>
      <c r="B6" s="157" t="s">
        <v>65</v>
      </c>
      <c r="C6" s="157"/>
      <c r="D6" s="157"/>
      <c r="E6" s="157"/>
      <c r="F6" s="157"/>
      <c r="G6" s="158"/>
      <c r="H6" s="7"/>
    </row>
    <row r="7" spans="1:10" ht="15" customHeight="1">
      <c r="A7" s="59">
        <v>2000</v>
      </c>
      <c r="B7" s="23">
        <v>5.0999999999999996</v>
      </c>
      <c r="C7" s="23">
        <v>7.9</v>
      </c>
      <c r="D7" s="23">
        <v>1.1000000000000001</v>
      </c>
      <c r="E7" s="23">
        <v>0.8</v>
      </c>
      <c r="F7" s="23">
        <v>1.3</v>
      </c>
      <c r="G7" s="23">
        <v>1.9</v>
      </c>
      <c r="H7" s="7"/>
    </row>
    <row r="8" spans="1:10" ht="15" customHeight="1">
      <c r="A8" s="20">
        <v>2001</v>
      </c>
      <c r="B8" s="23">
        <v>5.0999999999999996</v>
      </c>
      <c r="C8" s="23">
        <v>8</v>
      </c>
      <c r="D8" s="23">
        <v>0.8</v>
      </c>
      <c r="E8" s="23">
        <v>0.7</v>
      </c>
      <c r="F8" s="23">
        <v>1.3</v>
      </c>
      <c r="G8" s="23">
        <v>1.8</v>
      </c>
      <c r="H8" s="7"/>
    </row>
    <row r="9" spans="1:10" ht="15" customHeight="1">
      <c r="A9" s="20">
        <v>2002</v>
      </c>
      <c r="B9" s="23">
        <v>5.3</v>
      </c>
      <c r="C9" s="23">
        <v>7.8</v>
      </c>
      <c r="D9" s="23">
        <v>0.8</v>
      </c>
      <c r="E9" s="23">
        <v>0.8</v>
      </c>
      <c r="F9" s="23">
        <v>1.4</v>
      </c>
      <c r="G9" s="23">
        <v>1.8</v>
      </c>
      <c r="H9" s="7"/>
    </row>
    <row r="10" spans="1:10" ht="15" customHeight="1">
      <c r="A10" s="20">
        <v>2003</v>
      </c>
      <c r="B10" s="23">
        <v>5.2</v>
      </c>
      <c r="C10" s="23">
        <v>8.1</v>
      </c>
      <c r="D10" s="23">
        <v>0.8</v>
      </c>
      <c r="E10" s="23">
        <v>0.8</v>
      </c>
      <c r="F10" s="23">
        <v>1.3</v>
      </c>
      <c r="G10" s="23">
        <v>1.8</v>
      </c>
      <c r="H10" s="7"/>
    </row>
    <row r="11" spans="1:10" ht="15" customHeight="1">
      <c r="A11" s="20">
        <v>2004</v>
      </c>
      <c r="B11" s="23">
        <v>5.3</v>
      </c>
      <c r="C11" s="23">
        <v>8.1999999999999993</v>
      </c>
      <c r="D11" s="23">
        <v>0.8</v>
      </c>
      <c r="E11" s="23">
        <v>0.9</v>
      </c>
      <c r="F11" s="23">
        <v>1.4</v>
      </c>
      <c r="G11" s="23">
        <v>1.7</v>
      </c>
      <c r="H11" s="7"/>
    </row>
    <row r="12" spans="1:10" ht="15" customHeight="1">
      <c r="A12" s="20">
        <v>2005</v>
      </c>
      <c r="B12" s="23">
        <v>5.4</v>
      </c>
      <c r="C12" s="23">
        <v>8.1</v>
      </c>
      <c r="D12" s="23">
        <v>0.9</v>
      </c>
      <c r="E12" s="23">
        <v>1</v>
      </c>
      <c r="F12" s="23">
        <v>1.4</v>
      </c>
      <c r="G12" s="23">
        <v>1.7</v>
      </c>
      <c r="H12" s="7"/>
    </row>
    <row r="13" spans="1:10" ht="15" customHeight="1">
      <c r="A13" s="20">
        <v>2006</v>
      </c>
      <c r="B13" s="23">
        <v>5.7</v>
      </c>
      <c r="C13" s="23">
        <v>8.1</v>
      </c>
      <c r="D13" s="23">
        <v>0.9</v>
      </c>
      <c r="E13" s="23">
        <v>0.9</v>
      </c>
      <c r="F13" s="23">
        <v>1.4</v>
      </c>
      <c r="G13" s="23">
        <v>1.8</v>
      </c>
      <c r="H13" s="7"/>
    </row>
    <row r="14" spans="1:10" ht="15" customHeight="1">
      <c r="A14" s="20">
        <v>2007</v>
      </c>
      <c r="B14" s="23">
        <v>5.7</v>
      </c>
      <c r="C14" s="23">
        <v>7.5</v>
      </c>
      <c r="D14" s="23">
        <v>1.1000000000000001</v>
      </c>
      <c r="E14" s="23">
        <v>0.9</v>
      </c>
      <c r="F14" s="23">
        <v>1.3</v>
      </c>
      <c r="G14" s="23">
        <v>2.9</v>
      </c>
      <c r="H14" s="7"/>
    </row>
    <row r="15" spans="1:10" ht="15" customHeight="1">
      <c r="A15" s="20">
        <v>2008</v>
      </c>
      <c r="B15" s="23">
        <v>5.5</v>
      </c>
      <c r="C15" s="23">
        <v>7</v>
      </c>
      <c r="D15" s="23">
        <v>1.2</v>
      </c>
      <c r="E15" s="23">
        <v>0.9</v>
      </c>
      <c r="F15" s="23">
        <v>1.3</v>
      </c>
      <c r="G15" s="23">
        <v>3.6</v>
      </c>
      <c r="H15" s="7"/>
    </row>
    <row r="16" spans="1:10" ht="15" customHeight="1">
      <c r="A16" s="20">
        <v>2009</v>
      </c>
      <c r="B16" s="23">
        <v>5.7</v>
      </c>
      <c r="C16" s="23">
        <v>7.3</v>
      </c>
      <c r="D16" s="23">
        <v>1.3</v>
      </c>
      <c r="E16" s="23">
        <v>0.9</v>
      </c>
      <c r="F16" s="23">
        <v>1.4</v>
      </c>
      <c r="G16" s="23">
        <v>3.1</v>
      </c>
      <c r="H16" s="7"/>
    </row>
    <row r="17" spans="1:9" ht="15" customHeight="1">
      <c r="A17" s="20">
        <v>2010</v>
      </c>
      <c r="B17" s="14">
        <v>5.7</v>
      </c>
      <c r="C17" s="14">
        <v>7.7</v>
      </c>
      <c r="D17" s="14">
        <v>1.1000000000000001</v>
      </c>
      <c r="E17" s="14">
        <v>0.9</v>
      </c>
      <c r="F17" s="14">
        <v>1.3</v>
      </c>
      <c r="G17" s="14">
        <v>2.6</v>
      </c>
      <c r="H17" s="7"/>
    </row>
    <row r="18" spans="1:9" ht="15" customHeight="1">
      <c r="A18" s="20">
        <v>2011</v>
      </c>
      <c r="B18" s="14">
        <v>5.7</v>
      </c>
      <c r="C18" s="14">
        <v>7.6</v>
      </c>
      <c r="D18" s="14">
        <v>1.3</v>
      </c>
      <c r="E18" s="14">
        <v>0.9</v>
      </c>
      <c r="F18" s="14">
        <v>1.3</v>
      </c>
      <c r="G18" s="14">
        <v>2.5</v>
      </c>
      <c r="H18" s="7"/>
    </row>
    <row r="19" spans="1:9" ht="15" customHeight="1">
      <c r="A19" s="20">
        <v>2012</v>
      </c>
      <c r="B19" s="14">
        <v>5.9</v>
      </c>
      <c r="C19" s="14">
        <v>8.5</v>
      </c>
      <c r="D19" s="14">
        <v>1.3</v>
      </c>
      <c r="E19" s="14">
        <v>1</v>
      </c>
      <c r="F19" s="14">
        <v>1.4</v>
      </c>
      <c r="G19" s="14">
        <v>2.4</v>
      </c>
      <c r="H19" s="7"/>
    </row>
    <row r="20" spans="1:9" ht="15" customHeight="1">
      <c r="A20" s="13">
        <v>2013</v>
      </c>
      <c r="B20" s="14">
        <v>5.8</v>
      </c>
      <c r="C20" s="14">
        <v>8.5</v>
      </c>
      <c r="D20" s="14">
        <v>1.6</v>
      </c>
      <c r="E20" s="14">
        <v>1</v>
      </c>
      <c r="F20" s="14">
        <v>1.3</v>
      </c>
      <c r="G20" s="14">
        <v>1.9</v>
      </c>
      <c r="H20" s="7"/>
    </row>
    <row r="21" spans="1:9" ht="15" customHeight="1">
      <c r="A21" s="13">
        <v>2014</v>
      </c>
      <c r="B21" s="14">
        <v>6</v>
      </c>
      <c r="C21" s="14">
        <v>8.4</v>
      </c>
      <c r="D21" s="14">
        <v>1.5</v>
      </c>
      <c r="E21" s="14">
        <v>1</v>
      </c>
      <c r="F21" s="14">
        <v>1.4</v>
      </c>
      <c r="G21" s="14">
        <v>1.8</v>
      </c>
      <c r="H21" s="7"/>
    </row>
    <row r="22" spans="1:9" ht="15" customHeight="1">
      <c r="A22" s="13">
        <v>2015</v>
      </c>
      <c r="B22" s="14">
        <v>6.3</v>
      </c>
      <c r="C22" s="14">
        <v>8.6</v>
      </c>
      <c r="D22" s="14">
        <v>1.8</v>
      </c>
      <c r="E22" s="14">
        <v>1</v>
      </c>
      <c r="F22" s="14">
        <v>1.3</v>
      </c>
      <c r="G22" s="14">
        <v>2.1</v>
      </c>
      <c r="H22" s="7"/>
    </row>
    <row r="23" spans="1:9" ht="15" customHeight="1">
      <c r="A23" s="13">
        <v>2016</v>
      </c>
      <c r="B23" s="14">
        <v>6.3</v>
      </c>
      <c r="C23" s="14">
        <v>8.8000000000000007</v>
      </c>
      <c r="D23" s="14">
        <v>1.7</v>
      </c>
      <c r="E23" s="14">
        <v>1</v>
      </c>
      <c r="F23" s="14">
        <v>1.3</v>
      </c>
      <c r="G23" s="14">
        <v>2.1</v>
      </c>
      <c r="H23" s="7"/>
    </row>
    <row r="24" spans="1:9" ht="15" customHeight="1">
      <c r="A24" s="13">
        <v>2017</v>
      </c>
      <c r="B24" s="14">
        <v>6.2</v>
      </c>
      <c r="C24" s="14">
        <v>9.1999999999999993</v>
      </c>
      <c r="D24" s="14">
        <v>1.8</v>
      </c>
      <c r="E24" s="14">
        <v>1.1000000000000001</v>
      </c>
      <c r="F24" s="14">
        <v>1.2</v>
      </c>
      <c r="G24" s="14">
        <v>2.2000000000000002</v>
      </c>
      <c r="H24" s="7"/>
    </row>
    <row r="25" spans="1:9" ht="15" customHeight="1">
      <c r="A25" s="13">
        <v>2018</v>
      </c>
      <c r="B25" s="14">
        <v>6.4</v>
      </c>
      <c r="C25" s="14">
        <v>9.4</v>
      </c>
      <c r="D25" s="14">
        <v>1.9</v>
      </c>
      <c r="E25" s="14">
        <v>1.2</v>
      </c>
      <c r="F25" s="14">
        <v>1.3</v>
      </c>
      <c r="G25" s="14">
        <v>2.2000000000000002</v>
      </c>
      <c r="H25" s="7"/>
    </row>
    <row r="26" spans="1:9" ht="15" customHeight="1">
      <c r="A26" s="13">
        <v>2019</v>
      </c>
      <c r="B26" s="14">
        <v>6.3</v>
      </c>
      <c r="C26" s="14">
        <v>9.6</v>
      </c>
      <c r="D26" s="14">
        <v>1.8</v>
      </c>
      <c r="E26" s="14">
        <v>1.2</v>
      </c>
      <c r="F26" s="14">
        <v>1.3</v>
      </c>
      <c r="G26" s="14">
        <v>2.4</v>
      </c>
      <c r="H26" s="7"/>
    </row>
    <row r="27" spans="1:9" ht="15" customHeight="1">
      <c r="A27" s="13">
        <v>2020</v>
      </c>
      <c r="B27" s="14">
        <v>6</v>
      </c>
      <c r="C27" s="14">
        <v>10.6</v>
      </c>
      <c r="D27" s="14">
        <v>1.8</v>
      </c>
      <c r="E27" s="14">
        <v>1.3</v>
      </c>
      <c r="F27" s="14">
        <v>1.2</v>
      </c>
      <c r="G27" s="14">
        <v>4.8</v>
      </c>
      <c r="H27" s="44"/>
      <c r="I27" s="44"/>
    </row>
    <row r="28" spans="1:9" ht="15" customHeight="1">
      <c r="A28" s="13">
        <v>2021</v>
      </c>
      <c r="B28" s="14">
        <v>6</v>
      </c>
      <c r="C28" s="14">
        <v>9.8000000000000007</v>
      </c>
      <c r="D28" s="14">
        <v>1.7</v>
      </c>
      <c r="E28" s="14">
        <v>1.3</v>
      </c>
      <c r="F28" s="14">
        <v>1.4</v>
      </c>
      <c r="G28" s="14">
        <v>7.9</v>
      </c>
      <c r="H28" s="93"/>
      <c r="I28" s="93"/>
    </row>
    <row r="29" spans="1:9" ht="15" customHeight="1">
      <c r="C29" s="24"/>
      <c r="D29" s="24"/>
      <c r="E29" s="24"/>
      <c r="F29" s="24"/>
      <c r="G29" s="24"/>
      <c r="H29" s="24"/>
    </row>
    <row r="30" spans="1:9" ht="15" customHeight="1">
      <c r="C30" s="24"/>
      <c r="D30" s="24"/>
      <c r="E30" s="24"/>
      <c r="F30" s="24"/>
      <c r="G30" s="24"/>
      <c r="H30" s="24"/>
    </row>
    <row r="31" spans="1:9" ht="15" customHeight="1">
      <c r="C31" s="24"/>
      <c r="D31" s="24"/>
      <c r="E31" s="24"/>
      <c r="F31" s="24"/>
      <c r="G31" s="24"/>
      <c r="H31" s="24"/>
    </row>
    <row r="32" spans="1:9" ht="15" customHeight="1">
      <c r="C32" s="24"/>
      <c r="D32" s="24"/>
      <c r="E32" s="24"/>
      <c r="F32" s="24"/>
      <c r="G32" s="24"/>
      <c r="H32" s="24"/>
    </row>
    <row r="33" spans="3:8" ht="15" customHeight="1">
      <c r="C33" s="24"/>
      <c r="D33" s="24"/>
      <c r="E33" s="24"/>
      <c r="F33" s="24"/>
      <c r="G33" s="24"/>
      <c r="H33" s="24"/>
    </row>
    <row r="34" spans="3:8" ht="15" customHeight="1">
      <c r="C34" s="24"/>
      <c r="D34" s="24"/>
      <c r="E34" s="24"/>
      <c r="F34" s="24"/>
      <c r="G34" s="24"/>
      <c r="H34" s="24"/>
    </row>
    <row r="35" spans="3:8" ht="15" customHeight="1">
      <c r="C35" s="24"/>
      <c r="D35" s="24"/>
      <c r="E35" s="24"/>
      <c r="F35" s="24"/>
      <c r="G35" s="24"/>
      <c r="H35" s="24"/>
    </row>
    <row r="36" spans="3:8" ht="15" customHeight="1">
      <c r="C36" s="24"/>
      <c r="D36" s="24"/>
      <c r="E36" s="24"/>
      <c r="F36" s="24"/>
      <c r="G36" s="24"/>
      <c r="H36" s="24"/>
    </row>
    <row r="37" spans="3:8" ht="15" customHeight="1">
      <c r="C37" s="24"/>
      <c r="D37" s="24"/>
      <c r="E37" s="24"/>
      <c r="F37" s="24"/>
      <c r="G37" s="24"/>
      <c r="H37" s="24"/>
    </row>
    <row r="38" spans="3:8" ht="15" customHeight="1">
      <c r="C38" s="24"/>
      <c r="D38" s="24"/>
      <c r="E38" s="24"/>
      <c r="F38" s="24"/>
      <c r="G38" s="24"/>
      <c r="H38" s="24"/>
    </row>
    <row r="39" spans="3:8" ht="15" customHeight="1">
      <c r="C39" s="24"/>
      <c r="D39" s="24"/>
      <c r="E39" s="24"/>
      <c r="F39" s="24"/>
      <c r="G39" s="24"/>
      <c r="H39" s="24"/>
    </row>
    <row r="40" spans="3:8" ht="15" customHeight="1">
      <c r="C40" s="24"/>
      <c r="D40" s="24"/>
      <c r="E40" s="24"/>
      <c r="F40" s="24"/>
      <c r="G40" s="24"/>
      <c r="H40" s="24"/>
    </row>
    <row r="41" spans="3:8" ht="15" customHeight="1">
      <c r="C41" s="24"/>
      <c r="D41" s="24"/>
      <c r="E41" s="24"/>
      <c r="F41" s="24"/>
      <c r="G41" s="24"/>
      <c r="H41" s="24"/>
    </row>
    <row r="42" spans="3:8" ht="15" customHeight="1">
      <c r="C42" s="24"/>
      <c r="D42" s="24"/>
      <c r="E42" s="24"/>
      <c r="F42" s="24"/>
      <c r="G42" s="24"/>
      <c r="H42" s="24"/>
    </row>
    <row r="43" spans="3:8" ht="15" customHeight="1">
      <c r="C43" s="24"/>
      <c r="D43" s="24"/>
      <c r="E43" s="24"/>
      <c r="F43" s="24"/>
      <c r="G43" s="24"/>
      <c r="H43" s="24"/>
    </row>
    <row r="44" spans="3:8" ht="15" customHeight="1">
      <c r="C44" s="24"/>
      <c r="D44" s="24"/>
      <c r="E44" s="24"/>
      <c r="F44" s="24"/>
      <c r="G44" s="24"/>
      <c r="H44" s="24"/>
    </row>
    <row r="45" spans="3:8" ht="15" customHeight="1">
      <c r="C45" s="24"/>
      <c r="D45" s="24"/>
      <c r="E45" s="24"/>
      <c r="F45" s="24"/>
      <c r="G45" s="24"/>
      <c r="H45" s="24"/>
    </row>
    <row r="46" spans="3:8" ht="15" customHeight="1">
      <c r="C46" s="24"/>
      <c r="D46" s="24"/>
      <c r="E46" s="24"/>
      <c r="F46" s="24"/>
      <c r="G46" s="24"/>
      <c r="H46" s="24"/>
    </row>
    <row r="47" spans="3:8" ht="15" customHeight="1">
      <c r="C47" s="24"/>
      <c r="D47" s="24"/>
      <c r="E47" s="24"/>
      <c r="F47" s="24"/>
      <c r="G47" s="24"/>
      <c r="H47" s="24"/>
    </row>
  </sheetData>
  <mergeCells count="3">
    <mergeCell ref="B6:G6"/>
    <mergeCell ref="B5:G5"/>
    <mergeCell ref="A3:A6"/>
  </mergeCells>
  <hyperlinks>
    <hyperlink ref="H1" location="'Spis treści'!A1" display="Powrót/back"/>
  </hyperlinks>
  <pageMargins left="0" right="0" top="0.39409448818897641" bottom="0.39409448818897641" header="0" footer="0"/>
  <pageSetup paperSize="9" scale="28" fitToWidth="0" fitToHeight="0" pageOrder="overThenDown" orientation="portrait" r:id="rId1"/>
  <headerFooter>
    <oddHeader>&amp;C&amp;A</oddHeader>
    <oddFooter>&amp;CStrona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zoomScaleNormal="100" workbookViewId="0"/>
  </sheetViews>
  <sheetFormatPr defaultColWidth="9" defaultRowHeight="15" customHeight="1"/>
  <cols>
    <col min="1" max="9" width="10.75" style="5" customWidth="1"/>
    <col min="10" max="16384" width="9" style="7"/>
  </cols>
  <sheetData>
    <row r="1" spans="1:8" ht="15" customHeight="1">
      <c r="A1" s="32" t="s">
        <v>162</v>
      </c>
      <c r="B1" s="32"/>
      <c r="C1" s="32"/>
      <c r="D1" s="32"/>
      <c r="E1" s="50"/>
      <c r="F1" s="50"/>
      <c r="H1" s="70" t="s">
        <v>98</v>
      </c>
    </row>
    <row r="2" spans="1:8" ht="15" customHeight="1">
      <c r="A2" s="31" t="s">
        <v>163</v>
      </c>
      <c r="B2" s="31"/>
      <c r="C2" s="31"/>
      <c r="D2" s="31"/>
      <c r="E2" s="51"/>
      <c r="F2" s="51"/>
    </row>
    <row r="3" spans="1:8" ht="15" customHeight="1">
      <c r="A3" s="161" t="s">
        <v>92</v>
      </c>
      <c r="B3" s="164" t="s">
        <v>16</v>
      </c>
      <c r="C3" s="165"/>
      <c r="D3" s="166"/>
      <c r="E3" s="170" t="s">
        <v>18</v>
      </c>
      <c r="F3" s="171"/>
      <c r="G3" s="172"/>
    </row>
    <row r="4" spans="1:8" ht="15" customHeight="1">
      <c r="A4" s="162"/>
      <c r="B4" s="167" t="s">
        <v>17</v>
      </c>
      <c r="C4" s="168"/>
      <c r="D4" s="169"/>
      <c r="E4" s="173" t="s">
        <v>19</v>
      </c>
      <c r="F4" s="174"/>
      <c r="G4" s="175"/>
    </row>
    <row r="5" spans="1:8" ht="15" customHeight="1">
      <c r="A5" s="162"/>
      <c r="B5" s="33" t="s">
        <v>56</v>
      </c>
      <c r="C5" s="33" t="s">
        <v>57</v>
      </c>
      <c r="D5" s="35" t="s">
        <v>58</v>
      </c>
      <c r="E5" s="33" t="s">
        <v>56</v>
      </c>
      <c r="F5" s="33" t="s">
        <v>57</v>
      </c>
      <c r="G5" s="35" t="s">
        <v>58</v>
      </c>
    </row>
    <row r="6" spans="1:8" ht="15" customHeight="1">
      <c r="A6" s="162"/>
      <c r="B6" s="34" t="s">
        <v>59</v>
      </c>
      <c r="C6" s="34" t="s">
        <v>60</v>
      </c>
      <c r="D6" s="34" t="s">
        <v>61</v>
      </c>
      <c r="E6" s="34" t="s">
        <v>59</v>
      </c>
      <c r="F6" s="34" t="s">
        <v>60</v>
      </c>
      <c r="G6" s="34" t="s">
        <v>61</v>
      </c>
    </row>
    <row r="7" spans="1:8" ht="15" customHeight="1">
      <c r="A7" s="162"/>
      <c r="B7" s="164" t="s">
        <v>32</v>
      </c>
      <c r="C7" s="165"/>
      <c r="D7" s="165"/>
      <c r="E7" s="165"/>
      <c r="F7" s="165"/>
      <c r="G7" s="166"/>
    </row>
    <row r="8" spans="1:8" ht="15" customHeight="1">
      <c r="A8" s="163"/>
      <c r="B8" s="167" t="s">
        <v>33</v>
      </c>
      <c r="C8" s="168"/>
      <c r="D8" s="168"/>
      <c r="E8" s="168"/>
      <c r="F8" s="168"/>
      <c r="G8" s="169"/>
    </row>
    <row r="9" spans="1:8" ht="15" customHeight="1">
      <c r="A9" s="20">
        <v>2000</v>
      </c>
      <c r="B9" s="23">
        <v>70.599999999999994</v>
      </c>
      <c r="C9" s="23">
        <v>71.099999999999994</v>
      </c>
      <c r="D9" s="23">
        <v>69.3</v>
      </c>
      <c r="E9" s="23">
        <v>78.099999999999994</v>
      </c>
      <c r="F9" s="23">
        <v>78</v>
      </c>
      <c r="G9" s="23">
        <v>78.3</v>
      </c>
    </row>
    <row r="10" spans="1:8" ht="15" customHeight="1">
      <c r="A10" s="20">
        <v>2001</v>
      </c>
      <c r="B10" s="23">
        <v>71.2</v>
      </c>
      <c r="C10" s="23">
        <v>71.599999999999994</v>
      </c>
      <c r="D10" s="23">
        <v>70.2</v>
      </c>
      <c r="E10" s="23">
        <v>78.7</v>
      </c>
      <c r="F10" s="23">
        <v>78.8</v>
      </c>
      <c r="G10" s="23">
        <v>78.3</v>
      </c>
    </row>
    <row r="11" spans="1:8" ht="15" customHeight="1">
      <c r="A11" s="20">
        <v>2002</v>
      </c>
      <c r="B11" s="23">
        <v>71.3</v>
      </c>
      <c r="C11" s="23">
        <v>71.7</v>
      </c>
      <c r="D11" s="23">
        <v>70.099999999999994</v>
      </c>
      <c r="E11" s="23">
        <v>78.599999999999994</v>
      </c>
      <c r="F11" s="23">
        <v>78.7</v>
      </c>
      <c r="G11" s="23">
        <v>78.400000000000006</v>
      </c>
    </row>
    <row r="12" spans="1:8" ht="15" customHeight="1">
      <c r="A12" s="20">
        <v>2003</v>
      </c>
      <c r="B12" s="23">
        <v>71.400000000000006</v>
      </c>
      <c r="C12" s="23">
        <v>71.7</v>
      </c>
      <c r="D12" s="23">
        <v>70.5</v>
      </c>
      <c r="E12" s="23">
        <v>79.2</v>
      </c>
      <c r="F12" s="23">
        <v>79.099999999999994</v>
      </c>
      <c r="G12" s="23">
        <v>79.2</v>
      </c>
    </row>
    <row r="13" spans="1:8" ht="15" customHeight="1">
      <c r="A13" s="20">
        <v>2004</v>
      </c>
      <c r="B13" s="23">
        <v>71.400000000000006</v>
      </c>
      <c r="C13" s="23">
        <v>71.7</v>
      </c>
      <c r="D13" s="23">
        <v>70.7</v>
      </c>
      <c r="E13" s="23">
        <v>79.400000000000006</v>
      </c>
      <c r="F13" s="23">
        <v>79.5</v>
      </c>
      <c r="G13" s="23">
        <v>79.099999999999994</v>
      </c>
    </row>
    <row r="14" spans="1:8" ht="15" customHeight="1">
      <c r="A14" s="20">
        <v>2005</v>
      </c>
      <c r="B14" s="23">
        <v>71.7</v>
      </c>
      <c r="C14" s="23">
        <v>72.099999999999994</v>
      </c>
      <c r="D14" s="23">
        <v>70.7</v>
      </c>
      <c r="E14" s="23">
        <v>79.8</v>
      </c>
      <c r="F14" s="23">
        <v>79.8</v>
      </c>
      <c r="G14" s="23">
        <v>79.7</v>
      </c>
    </row>
    <row r="15" spans="1:8" ht="15" customHeight="1">
      <c r="A15" s="20">
        <v>2006</v>
      </c>
      <c r="B15" s="23">
        <v>71.7</v>
      </c>
      <c r="C15" s="23">
        <v>72.2</v>
      </c>
      <c r="D15" s="23">
        <v>70.5</v>
      </c>
      <c r="E15" s="23">
        <v>79.8</v>
      </c>
      <c r="F15" s="23">
        <v>79.8</v>
      </c>
      <c r="G15" s="23">
        <v>79.7</v>
      </c>
    </row>
    <row r="16" spans="1:8" ht="15" customHeight="1">
      <c r="A16" s="20">
        <v>2007</v>
      </c>
      <c r="B16" s="23">
        <v>71.599999999999994</v>
      </c>
      <c r="C16" s="23">
        <v>71.8</v>
      </c>
      <c r="D16" s="23">
        <v>70.900000000000006</v>
      </c>
      <c r="E16" s="23">
        <v>79.599999999999994</v>
      </c>
      <c r="F16" s="23">
        <v>79.7</v>
      </c>
      <c r="G16" s="23">
        <v>79.3</v>
      </c>
    </row>
    <row r="17" spans="1:9" ht="15" customHeight="1">
      <c r="A17" s="20">
        <v>2008</v>
      </c>
      <c r="B17" s="23">
        <v>72.099999999999994</v>
      </c>
      <c r="C17" s="23">
        <v>72.599999999999994</v>
      </c>
      <c r="D17" s="23">
        <v>71.099999999999994</v>
      </c>
      <c r="E17" s="23">
        <v>79.900000000000006</v>
      </c>
      <c r="F17" s="23">
        <v>80.2</v>
      </c>
      <c r="G17" s="23">
        <v>79.099999999999994</v>
      </c>
    </row>
    <row r="18" spans="1:9" ht="15" customHeight="1">
      <c r="A18" s="20">
        <v>2009</v>
      </c>
      <c r="B18" s="23">
        <v>72.5</v>
      </c>
      <c r="C18" s="23">
        <v>73.099999999999994</v>
      </c>
      <c r="D18" s="23">
        <v>71.099999999999994</v>
      </c>
      <c r="E18" s="23">
        <v>80.099999999999994</v>
      </c>
      <c r="F18" s="23">
        <v>80.3</v>
      </c>
      <c r="G18" s="23">
        <v>79.400000000000006</v>
      </c>
    </row>
    <row r="19" spans="1:9" ht="15" customHeight="1">
      <c r="A19" s="20">
        <v>2010</v>
      </c>
      <c r="B19" s="14">
        <v>73</v>
      </c>
      <c r="C19" s="14">
        <v>73.400000000000006</v>
      </c>
      <c r="D19" s="14">
        <v>71.900000000000006</v>
      </c>
      <c r="E19" s="14">
        <v>80.8</v>
      </c>
      <c r="F19" s="14">
        <v>81</v>
      </c>
      <c r="G19" s="14">
        <v>80</v>
      </c>
    </row>
    <row r="20" spans="1:9" ht="15" customHeight="1">
      <c r="A20" s="20">
        <v>2011</v>
      </c>
      <c r="B20" s="14">
        <v>73.400000000000006</v>
      </c>
      <c r="C20" s="14">
        <v>73.900000000000006</v>
      </c>
      <c r="D20" s="14">
        <v>72.3</v>
      </c>
      <c r="E20" s="14">
        <v>81</v>
      </c>
      <c r="F20" s="14">
        <v>81.400000000000006</v>
      </c>
      <c r="G20" s="14">
        <v>79.900000000000006</v>
      </c>
    </row>
    <row r="21" spans="1:9" ht="15" customHeight="1">
      <c r="A21" s="20">
        <v>2012</v>
      </c>
      <c r="B21" s="14">
        <v>73.3</v>
      </c>
      <c r="C21" s="14">
        <v>73.900000000000006</v>
      </c>
      <c r="D21" s="14">
        <v>72</v>
      </c>
      <c r="E21" s="14">
        <v>80.900000000000006</v>
      </c>
      <c r="F21" s="14">
        <v>81.099999999999994</v>
      </c>
      <c r="G21" s="14">
        <v>80.400000000000006</v>
      </c>
    </row>
    <row r="22" spans="1:9" ht="15" customHeight="1">
      <c r="A22" s="13">
        <v>2013</v>
      </c>
      <c r="B22" s="14">
        <v>74.099999999999994</v>
      </c>
      <c r="C22" s="14">
        <v>74.599999999999994</v>
      </c>
      <c r="D22" s="14">
        <v>72.900000000000006</v>
      </c>
      <c r="E22" s="14">
        <v>81.2</v>
      </c>
      <c r="F22" s="14">
        <v>81.400000000000006</v>
      </c>
      <c r="G22" s="14">
        <v>80.8</v>
      </c>
    </row>
    <row r="23" spans="1:9" ht="15" customHeight="1">
      <c r="A23" s="13">
        <v>2014</v>
      </c>
      <c r="B23" s="14">
        <v>74.41</v>
      </c>
      <c r="C23" s="14">
        <v>74.75</v>
      </c>
      <c r="D23" s="14">
        <v>73.66</v>
      </c>
      <c r="E23" s="14">
        <v>81.5</v>
      </c>
      <c r="F23" s="14">
        <v>81.64</v>
      </c>
      <c r="G23" s="14">
        <v>81.09</v>
      </c>
    </row>
    <row r="24" spans="1:9" ht="15" customHeight="1">
      <c r="A24" s="13">
        <v>2015</v>
      </c>
      <c r="B24" s="14">
        <v>74.2</v>
      </c>
      <c r="C24" s="14">
        <v>74.8</v>
      </c>
      <c r="D24" s="14">
        <v>73.099999999999994</v>
      </c>
      <c r="E24" s="14">
        <v>81.400000000000006</v>
      </c>
      <c r="F24" s="14">
        <v>81.5</v>
      </c>
      <c r="G24" s="14">
        <v>81</v>
      </c>
    </row>
    <row r="25" spans="1:9" ht="15" customHeight="1">
      <c r="A25" s="13">
        <v>2016</v>
      </c>
      <c r="B25" s="14">
        <v>74.5</v>
      </c>
      <c r="C25" s="14">
        <v>75.010000000000005</v>
      </c>
      <c r="D25" s="14">
        <v>73.39</v>
      </c>
      <c r="E25" s="14">
        <v>81.72</v>
      </c>
      <c r="F25" s="14">
        <v>81.94</v>
      </c>
      <c r="G25" s="14">
        <v>80.959999999999994</v>
      </c>
    </row>
    <row r="26" spans="1:9" ht="15" customHeight="1">
      <c r="A26" s="13">
        <v>2017</v>
      </c>
      <c r="B26" s="14">
        <v>74.8</v>
      </c>
      <c r="C26" s="14">
        <v>75.2</v>
      </c>
      <c r="D26" s="14">
        <v>74</v>
      </c>
      <c r="E26" s="14">
        <v>81.7</v>
      </c>
      <c r="F26" s="14">
        <v>81.7</v>
      </c>
      <c r="G26" s="14">
        <v>81.3</v>
      </c>
    </row>
    <row r="27" spans="1:9" ht="15" customHeight="1">
      <c r="A27" s="13">
        <v>2018</v>
      </c>
      <c r="B27" s="14">
        <v>74.7</v>
      </c>
      <c r="C27" s="14">
        <v>75.099999999999994</v>
      </c>
      <c r="D27" s="14">
        <v>73.599999999999994</v>
      </c>
      <c r="E27" s="14">
        <v>81.900000000000006</v>
      </c>
      <c r="F27" s="14">
        <v>82.2</v>
      </c>
      <c r="G27" s="14">
        <v>81.099999999999994</v>
      </c>
    </row>
    <row r="28" spans="1:9" ht="15" customHeight="1">
      <c r="A28" s="13">
        <v>2019</v>
      </c>
      <c r="B28" s="14">
        <v>74.8</v>
      </c>
      <c r="C28" s="14">
        <v>75.5</v>
      </c>
      <c r="D28" s="14">
        <v>73.5</v>
      </c>
      <c r="E28" s="14">
        <v>81.8</v>
      </c>
      <c r="F28" s="14">
        <v>82.1</v>
      </c>
      <c r="G28" s="14">
        <v>80.900000000000006</v>
      </c>
    </row>
    <row r="29" spans="1:9" ht="15" customHeight="1">
      <c r="A29" s="13">
        <v>2020</v>
      </c>
      <c r="B29" s="14">
        <v>73.3</v>
      </c>
      <c r="C29" s="14">
        <v>73.900000000000006</v>
      </c>
      <c r="D29" s="14">
        <v>72.3</v>
      </c>
      <c r="E29" s="14">
        <v>81.2</v>
      </c>
      <c r="F29" s="14">
        <v>81.599999999999994</v>
      </c>
      <c r="G29" s="14">
        <v>80.2</v>
      </c>
      <c r="H29" s="44"/>
      <c r="I29" s="44"/>
    </row>
    <row r="30" spans="1:9" ht="15" customHeight="1">
      <c r="A30" s="13">
        <v>2021</v>
      </c>
      <c r="B30" s="14">
        <v>72.7</v>
      </c>
      <c r="C30" s="14">
        <v>73</v>
      </c>
      <c r="D30" s="14">
        <v>72</v>
      </c>
      <c r="E30" s="14">
        <v>80.099999999999994</v>
      </c>
      <c r="F30" s="14">
        <v>80.5</v>
      </c>
      <c r="G30" s="14">
        <v>79.099999999999994</v>
      </c>
      <c r="H30" s="93"/>
      <c r="I30" s="93"/>
    </row>
  </sheetData>
  <mergeCells count="7">
    <mergeCell ref="A3:A8"/>
    <mergeCell ref="B7:G7"/>
    <mergeCell ref="B8:G8"/>
    <mergeCell ref="B3:D3"/>
    <mergeCell ref="E3:G3"/>
    <mergeCell ref="B4:D4"/>
    <mergeCell ref="E4:G4"/>
  </mergeCells>
  <hyperlinks>
    <hyperlink ref="H1" location="'Spis treści'!A1" display="Powrót/back"/>
  </hyperlinks>
  <pageMargins left="0" right="0" top="0.39409448818897641" bottom="0.39409448818897641" header="0" footer="0"/>
  <pageSetup paperSize="9" scale="28" fitToWidth="0" fitToHeight="0" pageOrder="overThenDown" orientation="portrait" r:id="rId1"/>
  <headerFooter>
    <oddHeader>&amp;C&amp;A</oddHeader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390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14</vt:i4>
      </vt:variant>
      <vt:variant>
        <vt:lpstr>Zakresy nazwane</vt:lpstr>
      </vt:variant>
      <vt:variant>
        <vt:i4>22</vt:i4>
      </vt:variant>
    </vt:vector>
  </HeadingPairs>
  <TitlesOfParts>
    <vt:vector size="36" baseType="lpstr">
      <vt:lpstr>Spis treści</vt:lpstr>
      <vt:lpstr>Wykres 1 (9)</vt:lpstr>
      <vt:lpstr>Wykres 2 (10)</vt:lpstr>
      <vt:lpstr>Wykres 3 (11)</vt:lpstr>
      <vt:lpstr>Wykres 4 (12)</vt:lpstr>
      <vt:lpstr>Wykres 5 (13)</vt:lpstr>
      <vt:lpstr>Wykres 6 (14)</vt:lpstr>
      <vt:lpstr>Wykres 7 (15)</vt:lpstr>
      <vt:lpstr>Wykres 8 (16)</vt:lpstr>
      <vt:lpstr>Wykres 9 (17)</vt:lpstr>
      <vt:lpstr>Wykres 10 (18)</vt:lpstr>
      <vt:lpstr>Wykres 11 (19)</vt:lpstr>
      <vt:lpstr>Wykres 12 (20)</vt:lpstr>
      <vt:lpstr>Wykres 13 (21)</vt:lpstr>
      <vt:lpstr>IV._LUDNOŚĆ</vt:lpstr>
      <vt:lpstr>'Spis treści'!Obszar_wydruku</vt:lpstr>
      <vt:lpstr>'Wykres 1 (9)'!Obszar_wydruku</vt:lpstr>
      <vt:lpstr>'Wykres 10 (18)'!Obszar_wydruku</vt:lpstr>
      <vt:lpstr>'Wykres 2 (10)'!Obszar_wydruku</vt:lpstr>
      <vt:lpstr>'Wykres 3 (11)'!Obszar_wydruku</vt:lpstr>
      <vt:lpstr>'Wykres 4 (12)'!Obszar_wydruku</vt:lpstr>
      <vt:lpstr>'Wykres 5 (13)'!Obszar_wydruku</vt:lpstr>
      <vt:lpstr>'Wykres 6 (14)'!Obszar_wydruku</vt:lpstr>
      <vt:lpstr>'Wykres 7 (15)'!Obszar_wydruku</vt:lpstr>
      <vt:lpstr>'Wykres 8 (16)'!Obszar_wydruku</vt:lpstr>
      <vt:lpstr>'Wykres 9 (17)'!Obszar_wydruku</vt:lpstr>
      <vt:lpstr>WYKRES_1__10_._LUDNOŚĆ_WEDŁUG_EKONOMICZNYCH_GRUP_WIEKU_W_2010_I_2020_R.</vt:lpstr>
      <vt:lpstr>WYKRES_10__18_._SALDO_MIGRACJI_LUDNOŚCI_NA_POBYT_STAŁY_NA_1000_LUDNOŚCI</vt:lpstr>
      <vt:lpstr>WYKRES_2__10_._INDEKS_STAROŚCIa</vt:lpstr>
      <vt:lpstr>WYKRES_3__11_._MEDIANA_WIEKU__WIEK_ŚRODKOWY__LUDNOŚCI</vt:lpstr>
      <vt:lpstr>'Wykres 4 (12)'!WYKRES_4__12_._LUDNOŚĆ_WEDŁUG_PŁCI_I_WIEKU_W_LATACH_2010__2020_I_2040</vt:lpstr>
      <vt:lpstr>WYKRES_5__13_._PRZYROST_UBYTEK_NATURALNY__URODZENIA_ŻYWE_I_ZGONY</vt:lpstr>
      <vt:lpstr>WYKRES_6__14_._MAŁŻEŃSTWA_ZAWARTE_I_ROZWODY_NA_1000_LUDNOŚCI</vt:lpstr>
      <vt:lpstr>WYKRES_7__15_._ZGONY_WEDŁUG_WYBRANYCH_PRZYCZYN</vt:lpstr>
      <vt:lpstr>WYKRES_8__16_._PRZECIĘTNE_TRWANIE_ŻYCIA</vt:lpstr>
      <vt:lpstr>WYKRES_9__17_._LUDNOŚĆ_W_WIEKU_NIEPRODUKCYJNYM_NA_100_OSÓB_W_WIEKU_PRODUKCYJNYM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Piotrowska Dorota</dc:creator>
  <cp:lastModifiedBy>Bujarska Ewa</cp:lastModifiedBy>
  <cp:revision>57</cp:revision>
  <dcterms:created xsi:type="dcterms:W3CDTF">2020-11-23T10:48:42Z</dcterms:created>
  <dcterms:modified xsi:type="dcterms:W3CDTF">2023-01-18T11:45:00Z</dcterms:modified>
</cp:coreProperties>
</file>